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tes\Desktop\AMANDA\Estimulos Económicos 2019\SEGUNDA CONVOCATORIA\Artes visuales\"/>
    </mc:Choice>
  </mc:AlternateContent>
  <bookViews>
    <workbookView xWindow="0" yWindow="0" windowWidth="20490" windowHeight="7755"/>
  </bookViews>
  <sheets>
    <sheet name="Presupuesto " sheetId="4" r:id="rId1"/>
    <sheet name="Resumen" sheetId="5" r:id="rId2"/>
  </sheets>
  <calcPr calcId="152511"/>
</workbook>
</file>

<file path=xl/calcChain.xml><?xml version="1.0" encoding="utf-8"?>
<calcChain xmlns="http://schemas.openxmlformats.org/spreadsheetml/2006/main">
  <c r="G83" i="4" l="1"/>
  <c r="I10" i="5"/>
  <c r="J85" i="4"/>
  <c r="I85" i="4"/>
  <c r="H85" i="4"/>
  <c r="G85" i="4"/>
  <c r="F85" i="4"/>
  <c r="E85" i="4"/>
  <c r="E83" i="4"/>
  <c r="F83" i="4"/>
  <c r="J83" i="4"/>
  <c r="I83" i="4"/>
  <c r="H83" i="4"/>
  <c r="J78" i="4"/>
  <c r="I78" i="4"/>
  <c r="G78" i="4"/>
  <c r="G73" i="4"/>
  <c r="I73" i="4"/>
  <c r="J73" i="4"/>
  <c r="J68" i="4"/>
  <c r="I68" i="4"/>
  <c r="G68" i="4"/>
  <c r="G63" i="4"/>
  <c r="I63" i="4"/>
  <c r="J63" i="4"/>
  <c r="J58" i="4"/>
  <c r="I58" i="4"/>
  <c r="G58" i="4"/>
  <c r="J15" i="4"/>
  <c r="J20" i="4"/>
  <c r="J25" i="4"/>
  <c r="J30" i="4"/>
  <c r="J40" i="4"/>
  <c r="J45" i="4"/>
  <c r="J55" i="4"/>
  <c r="I55" i="4"/>
  <c r="H55" i="4"/>
  <c r="G55" i="4"/>
  <c r="E55" i="4"/>
  <c r="J50" i="4"/>
  <c r="I50" i="4"/>
  <c r="G50" i="4"/>
  <c r="D11" i="5" s="1"/>
  <c r="H50" i="4"/>
  <c r="E53" i="4"/>
  <c r="D10" i="5"/>
  <c r="B11" i="5"/>
  <c r="J46" i="4"/>
  <c r="J47" i="4"/>
  <c r="J48" i="4"/>
  <c r="J49" i="4"/>
  <c r="J51" i="4"/>
  <c r="J52" i="4"/>
  <c r="J53" i="4"/>
  <c r="J54" i="4"/>
  <c r="J75" i="4"/>
  <c r="J74" i="4"/>
  <c r="E44" i="4"/>
  <c r="E46" i="4"/>
  <c r="E47" i="4"/>
  <c r="E48" i="4"/>
  <c r="E49" i="4"/>
  <c r="E51" i="4"/>
  <c r="E50" i="4" s="1"/>
  <c r="E52" i="4"/>
  <c r="E54" i="4"/>
  <c r="E45" i="4"/>
  <c r="F11" i="5"/>
  <c r="I45" i="4"/>
  <c r="H45" i="4"/>
  <c r="G45" i="4"/>
  <c r="E11" i="5" l="1"/>
  <c r="G11" i="5" s="1"/>
  <c r="I11" i="5" s="1"/>
  <c r="G15" i="4" l="1"/>
  <c r="H15" i="4"/>
  <c r="I15" i="4"/>
  <c r="E16" i="4"/>
  <c r="J16" i="4"/>
  <c r="E17" i="4"/>
  <c r="J17" i="4"/>
  <c r="E18" i="4"/>
  <c r="J18" i="4"/>
  <c r="J82" i="4" l="1"/>
  <c r="J81" i="4"/>
  <c r="J80" i="4"/>
  <c r="J79" i="4"/>
  <c r="E82" i="4"/>
  <c r="E81" i="4"/>
  <c r="E80" i="4"/>
  <c r="E79" i="4"/>
  <c r="J77" i="4"/>
  <c r="J76" i="4"/>
  <c r="E77" i="4"/>
  <c r="E76" i="4"/>
  <c r="E75" i="4"/>
  <c r="E74" i="4"/>
  <c r="J72" i="4"/>
  <c r="J71" i="4"/>
  <c r="J70" i="4"/>
  <c r="J69" i="4"/>
  <c r="E72" i="4"/>
  <c r="E71" i="4"/>
  <c r="E70" i="4"/>
  <c r="E69" i="4"/>
  <c r="J67" i="4"/>
  <c r="J66" i="4"/>
  <c r="J65" i="4"/>
  <c r="J64" i="4"/>
  <c r="E67" i="4"/>
  <c r="E66" i="4"/>
  <c r="E65" i="4"/>
  <c r="E64" i="4"/>
  <c r="J62" i="4"/>
  <c r="J61" i="4"/>
  <c r="J60" i="4"/>
  <c r="J59" i="4"/>
  <c r="E62" i="4"/>
  <c r="E61" i="4"/>
  <c r="E60" i="4"/>
  <c r="E59" i="4"/>
  <c r="E43" i="4"/>
  <c r="E42" i="4"/>
  <c r="E41" i="4"/>
  <c r="E40" i="4" s="1"/>
  <c r="J39" i="4"/>
  <c r="J38" i="4"/>
  <c r="J37" i="4"/>
  <c r="J36" i="4"/>
  <c r="J35" i="4" s="1"/>
  <c r="I35" i="4"/>
  <c r="H35" i="4"/>
  <c r="G35" i="4"/>
  <c r="E39" i="4"/>
  <c r="E38" i="4"/>
  <c r="E37" i="4"/>
  <c r="E36" i="4"/>
  <c r="E34" i="4"/>
  <c r="E33" i="4"/>
  <c r="E32" i="4"/>
  <c r="E31" i="4"/>
  <c r="J34" i="4"/>
  <c r="J33" i="4"/>
  <c r="J32" i="4"/>
  <c r="J31" i="4"/>
  <c r="I30" i="4"/>
  <c r="H30" i="4"/>
  <c r="G30" i="4"/>
  <c r="J29" i="4"/>
  <c r="J28" i="4"/>
  <c r="J27" i="4"/>
  <c r="J26" i="4"/>
  <c r="I25" i="4"/>
  <c r="H25" i="4"/>
  <c r="G25" i="4"/>
  <c r="E29" i="4"/>
  <c r="E28" i="4"/>
  <c r="E27" i="4"/>
  <c r="E26" i="4"/>
  <c r="J24" i="4"/>
  <c r="J23" i="4"/>
  <c r="J22" i="4"/>
  <c r="J21" i="4"/>
  <c r="I20" i="4"/>
  <c r="H20" i="4"/>
  <c r="G20" i="4"/>
  <c r="E24" i="4"/>
  <c r="E23" i="4"/>
  <c r="E22" i="4"/>
  <c r="E21" i="4"/>
  <c r="J19" i="4"/>
  <c r="E19" i="4"/>
  <c r="E15" i="4" s="1"/>
  <c r="E58" i="4" l="1"/>
  <c r="E63" i="4"/>
  <c r="E35" i="4"/>
  <c r="E25" i="4"/>
  <c r="E68" i="4"/>
  <c r="E20" i="4"/>
  <c r="E30" i="4"/>
  <c r="E78" i="4"/>
  <c r="E73" i="4"/>
  <c r="E13" i="5"/>
  <c r="J44" i="4"/>
  <c r="J43" i="4"/>
  <c r="J42" i="4"/>
  <c r="J41" i="4"/>
  <c r="I40" i="4"/>
  <c r="H40" i="4"/>
  <c r="G40" i="4"/>
  <c r="F35" i="4" l="1"/>
  <c r="F40" i="4"/>
  <c r="F45" i="4"/>
  <c r="F50" i="4"/>
  <c r="F78" i="4"/>
  <c r="F68" i="4"/>
  <c r="F73" i="4"/>
  <c r="E12" i="5"/>
  <c r="E5" i="5"/>
  <c r="B10" i="5"/>
  <c r="E4" i="5"/>
  <c r="E6" i="5"/>
  <c r="E8" i="5"/>
  <c r="E9" i="5"/>
  <c r="E7" i="5" l="1"/>
  <c r="D5" i="5" l="1"/>
  <c r="F5" i="5"/>
  <c r="D6" i="5"/>
  <c r="F6" i="5"/>
  <c r="D7" i="5"/>
  <c r="D8" i="5"/>
  <c r="F8" i="5"/>
  <c r="D12" i="5"/>
  <c r="F12" i="5"/>
  <c r="D13" i="5"/>
  <c r="F13" i="5"/>
  <c r="D14" i="5"/>
  <c r="F14" i="5"/>
  <c r="F15" i="5"/>
  <c r="D16" i="5"/>
  <c r="F16" i="5"/>
  <c r="E16" i="5"/>
  <c r="B16" i="5"/>
  <c r="E15" i="5"/>
  <c r="D15" i="5"/>
  <c r="B15" i="5"/>
  <c r="E14" i="5"/>
  <c r="B14" i="5"/>
  <c r="B13" i="5"/>
  <c r="B12" i="5"/>
  <c r="B9" i="5"/>
  <c r="B8" i="5"/>
  <c r="B7" i="5"/>
  <c r="B6" i="5"/>
  <c r="B5" i="5"/>
  <c r="B4" i="5"/>
  <c r="G13" i="5" l="1"/>
  <c r="I13" i="5" s="1"/>
  <c r="G14" i="5"/>
  <c r="I14" i="5" s="1"/>
  <c r="G8" i="5"/>
  <c r="I8" i="5" s="1"/>
  <c r="G5" i="5"/>
  <c r="G12" i="5"/>
  <c r="I12" i="5" s="1"/>
  <c r="G15" i="5"/>
  <c r="I15" i="5" s="1"/>
  <c r="G16" i="5"/>
  <c r="I16" i="5" s="1"/>
  <c r="G6" i="5"/>
  <c r="I6" i="5" s="1"/>
  <c r="F7" i="5"/>
  <c r="D4" i="5"/>
  <c r="F4" i="5"/>
  <c r="G4" i="5" l="1"/>
  <c r="G7" i="5"/>
  <c r="I7" i="5" s="1"/>
  <c r="I5" i="5"/>
  <c r="I4" i="5" l="1"/>
  <c r="D9" i="5"/>
  <c r="D17" i="5" s="1"/>
  <c r="F9" i="5" l="1"/>
  <c r="G9" i="5" l="1"/>
  <c r="I9" i="5" s="1"/>
  <c r="E10" i="5"/>
  <c r="E17" i="5" l="1"/>
  <c r="F15" i="4"/>
  <c r="F55" i="4" s="1"/>
  <c r="F20" i="4"/>
  <c r="F25" i="4"/>
  <c r="F30" i="4"/>
  <c r="F63" i="4"/>
  <c r="F58" i="4"/>
  <c r="F10" i="5"/>
  <c r="F17" i="5" s="1"/>
  <c r="G10" i="5" l="1"/>
  <c r="G17" i="5" l="1"/>
  <c r="I17" i="5" s="1"/>
</calcChain>
</file>

<file path=xl/comments1.xml><?xml version="1.0" encoding="utf-8"?>
<comments xmlns="http://schemas.openxmlformats.org/spreadsheetml/2006/main">
  <authors>
    <author>jvega</author>
  </authors>
  <commentList>
    <comment ref="H85" authorId="0" shapeId="0">
      <text>
        <r>
          <rPr>
            <b/>
            <sz val="9"/>
            <color indexed="81"/>
            <rFont val="Tahoma"/>
            <family val="2"/>
          </rPr>
          <t>El monto del estímulo económico a entregar en este concurso es variable. Se podrá solicitar hasta 30,000 soles.</t>
        </r>
      </text>
    </comment>
  </commentList>
</comments>
</file>

<file path=xl/comments2.xml><?xml version="1.0" encoding="utf-8"?>
<comments xmlns="http://schemas.openxmlformats.org/spreadsheetml/2006/main">
  <authors>
    <author>Talleres de Arte</author>
  </authors>
  <commentList>
    <comment ref="E17" authorId="0" shapeId="0">
      <text>
        <r>
          <rPr>
            <b/>
            <sz val="9"/>
            <color indexed="81"/>
            <rFont val="Tahoma"/>
            <family val="2"/>
          </rPr>
          <t xml:space="preserve">El monto del estímulo económico a entregar en este concurso es variable. Se podrá solicitar hasta 30,000 soles. </t>
        </r>
      </text>
    </comment>
  </commentList>
</comments>
</file>

<file path=xl/sharedStrings.xml><?xml version="1.0" encoding="utf-8"?>
<sst xmlns="http://schemas.openxmlformats.org/spreadsheetml/2006/main" count="108" uniqueCount="40">
  <si>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</si>
  <si>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</si>
  <si>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</si>
  <si>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</si>
  <si>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</si>
  <si>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</si>
  <si>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</si>
  <si>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</si>
  <si>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</si>
  <si>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</si>
  <si>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</si>
  <si>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</si>
  <si>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</si>
  <si>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</si>
  <si>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</si>
  <si>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</si>
  <si>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</si>
  <si>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</si>
  <si>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</si>
  <si>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TOTALES</t>
  </si>
  <si>
    <t>(*)</t>
  </si>
  <si>
    <t>PROYECCIÓN DE GASTO</t>
  </si>
  <si>
    <t>Estímulo económico del Ministerio de Cultura</t>
  </si>
  <si>
    <t>Sub total de gastos que NO aplican al estímulo económico</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</si>
  <si>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</si>
  <si>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</si>
  <si>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</si>
  <si>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Sub total de gastos que SÍ aplican al estímulo económico</t>
  </si>
  <si>
    <t>Otros gastos (detallar)</t>
  </si>
  <si>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</si>
  <si>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se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fila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contengan los mismos montos.</t>
    </r>
  </si>
  <si>
    <t>CONCURSO DE PROYECTOS DE PRODUCCIÓN DE ARTES VISUALES – 2019</t>
  </si>
  <si>
    <t>Movilidad y traslado de materiales y obras</t>
  </si>
  <si>
    <t>Materiales para la producción</t>
  </si>
  <si>
    <t>Materiales de montaje</t>
  </si>
  <si>
    <t>Alquiler de materiales y/o equipos</t>
  </si>
  <si>
    <t>Alquiler de salas y/o espacios</t>
  </si>
  <si>
    <t>Honorarios artísticos, técnicos y/o curatoriales</t>
  </si>
  <si>
    <t>Materiales artísticos</t>
  </si>
  <si>
    <t>Polizas de seguros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</si>
</sst>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S/&quot;\ * #,##0.00_ ;_ &quot;S/&quot;\ * \-#,##0.00_ ;_ &quot;S/&quot;\ * &quot;-&quot;??_ ;_ @_ "/>
    <numFmt numFmtId="164" formatCode="_ [$S/.-280A]\ * #,##0.00_ ;_ [$S/.-280A]\ * \-#,##0.00_ ;_ [$S/.-280A]\ * &quot;-&quot;??_ ;_ @_ "/>
  </numFmts>
  <fonts count="23"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b/>
      <sz val="12"/>
      <color theme="1"/>
      <name val="Arial Narrow"/>
      <family val="2"/>
    </font>
    <font>
      <b/>
      <sz val="11"/>
      <color theme="1"/>
      <name val="Calibri"/>
      <family val="2"/>
      <scheme val="minor"/>
    </font>
    <font>
      <b/>
      <sz val="9"/>
      <color indexed="81"/>
      <name val="Tahoma"/>
      <family val="2"/>
    </font>
    <font>
      <sz val="12"/>
      <color rgb="FFFF0000"/>
      <name val="Arial Narrow"/>
      <family val="2"/>
    </font>
    <font>
      <b/>
      <sz val="9"/>
      <name val="Arial Narrow"/>
      <family val="2"/>
    </font>
    <font>
      <sz val="14"/>
      <color indexed="8"/>
      <name val="Arial Narrow"/>
      <family val="2"/>
    </font>
    <font>
      <sz val="12"/>
      <name val="Arial Narrow"/>
      <family val="2"/>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0" borderId="0" xfId="0" applyFont="1"/>
    <xf numFmtId="0" fontId="3" fillId="2" borderId="1" xfId="0" applyFont="1" applyFill="1" applyBorder="1" applyAlignment="1">
      <alignment horizontal="justify" vertical="center"/>
    </xf>
    <xf numFmtId="164"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4"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4" fontId="2" fillId="0" borderId="2" xfId="0" applyNumberFormat="1" applyFont="1" applyBorder="1" applyAlignment="1">
      <alignment horizontal="center" vertical="center"/>
    </xf>
    <xf numFmtId="0" fontId="5" fillId="0" borderId="0" xfId="0" applyFont="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vertical="center" wrapText="1"/>
    </xf>
    <xf numFmtId="164"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4" fontId="3" fillId="2" borderId="3" xfId="0" applyNumberFormat="1" applyFont="1" applyFill="1" applyBorder="1" applyAlignment="1">
      <alignment horizontal="justify" vertical="center"/>
    </xf>
    <xf numFmtId="164" fontId="7" fillId="3" borderId="3" xfId="0" applyNumberFormat="1" applyFont="1" applyFill="1" applyBorder="1" applyAlignment="1">
      <alignment vertical="center"/>
    </xf>
    <xf numFmtId="164" fontId="3" fillId="2" borderId="4" xfId="0" applyNumberFormat="1" applyFont="1" applyFill="1" applyBorder="1" applyAlignment="1">
      <alignment horizontal="justify" vertical="center" wrapText="1"/>
    </xf>
    <xf numFmtId="0" fontId="6" fillId="0" borderId="0" xfId="0" applyFont="1"/>
    <xf numFmtId="164" fontId="6" fillId="5" borderId="2" xfId="0" applyNumberFormat="1" applyFont="1" applyFill="1" applyBorder="1"/>
    <xf numFmtId="164"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4" fontId="2" fillId="0" borderId="2" xfId="0" applyNumberFormat="1" applyFont="1" applyBorder="1" applyAlignment="1">
      <alignment horizontal="center"/>
    </xf>
    <xf numFmtId="0" fontId="6" fillId="0" borderId="2" xfId="0" applyFont="1" applyFill="1" applyBorder="1" applyAlignment="1">
      <alignment horizontal="center" vertical="center"/>
    </xf>
    <xf numFmtId="164"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4"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justify" vertical="center"/>
    </xf>
    <xf numFmtId="164" fontId="3" fillId="2" borderId="11" xfId="0" applyNumberFormat="1" applyFont="1" applyFill="1" applyBorder="1" applyAlignment="1">
      <alignment horizontal="justify" vertical="center"/>
    </xf>
    <xf numFmtId="164" fontId="7" fillId="8" borderId="2" xfId="0" applyNumberFormat="1" applyFont="1" applyFill="1" applyBorder="1" applyAlignment="1">
      <alignment horizontal="center" vertical="center"/>
    </xf>
    <xf numFmtId="164" fontId="7" fillId="8" borderId="7" xfId="0" applyNumberFormat="1" applyFont="1" applyFill="1" applyBorder="1" applyAlignment="1">
      <alignment horizontal="center" vertical="center"/>
    </xf>
    <xf numFmtId="164" fontId="10" fillId="8" borderId="12" xfId="0" applyNumberFormat="1" applyFont="1" applyFill="1" applyBorder="1" applyAlignment="1">
      <alignment horizontal="justify" vertical="center"/>
    </xf>
    <xf numFmtId="10" fontId="10" fillId="8" borderId="29" xfId="0" applyNumberFormat="1" applyFont="1" applyFill="1" applyBorder="1" applyAlignment="1">
      <alignment horizontal="center" vertical="center"/>
    </xf>
    <xf numFmtId="44" fontId="10" fillId="8" borderId="30" xfId="0" applyNumberFormat="1" applyFont="1" applyFill="1" applyBorder="1" applyAlignment="1">
      <alignment horizontal="center" vertical="center" wrapText="1"/>
    </xf>
    <xf numFmtId="44" fontId="10" fillId="8" borderId="12" xfId="0" applyNumberFormat="1" applyFont="1" applyFill="1" applyBorder="1" applyAlignment="1">
      <alignment horizontal="justify" vertical="center" wrapText="1"/>
    </xf>
    <xf numFmtId="44" fontId="10" fillId="8" borderId="12" xfId="0" applyNumberFormat="1" applyFont="1" applyFill="1" applyBorder="1" applyAlignment="1">
      <alignment horizontal="center" vertical="center" wrapText="1"/>
    </xf>
    <xf numFmtId="44" fontId="10"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164" fontId="4" fillId="7" borderId="4" xfId="0" applyNumberFormat="1" applyFont="1" applyFill="1" applyBorder="1"/>
    <xf numFmtId="0" fontId="11" fillId="0" borderId="0" xfId="0" applyFont="1" applyAlignment="1">
      <alignment vertical="center"/>
    </xf>
    <xf numFmtId="0" fontId="14" fillId="2" borderId="9" xfId="0" applyFont="1" applyFill="1" applyBorder="1" applyAlignment="1">
      <alignment horizontal="justify"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vertical="center" wrapText="1"/>
    </xf>
    <xf numFmtId="164"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4" fontId="7" fillId="3" borderId="7" xfId="0" applyNumberFormat="1" applyFont="1" applyFill="1" applyBorder="1" applyAlignment="1">
      <alignment horizontal="center" vertical="center"/>
    </xf>
    <xf numFmtId="164" fontId="4" fillId="7" borderId="5" xfId="0" applyNumberFormat="1" applyFont="1" applyFill="1" applyBorder="1"/>
    <xf numFmtId="164"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4" fontId="3" fillId="12" borderId="2" xfId="0" applyNumberFormat="1" applyFont="1" applyFill="1" applyBorder="1" applyAlignment="1">
      <alignment horizontal="center" vertical="center"/>
    </xf>
    <xf numFmtId="164" fontId="3" fillId="12" borderId="2"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4" fontId="3" fillId="2" borderId="40" xfId="0" applyNumberFormat="1" applyFont="1" applyFill="1" applyBorder="1" applyAlignment="1">
      <alignment horizontal="justify" vertical="center" wrapText="1"/>
    </xf>
    <xf numFmtId="164" fontId="3" fillId="2" borderId="41" xfId="0" applyNumberFormat="1" applyFont="1" applyFill="1" applyBorder="1" applyAlignment="1">
      <alignment horizontal="justify" vertical="center" wrapText="1"/>
    </xf>
    <xf numFmtId="164"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4" fontId="3" fillId="12" borderId="43" xfId="0" applyNumberFormat="1" applyFont="1" applyFill="1" applyBorder="1" applyAlignment="1">
      <alignment vertical="center"/>
    </xf>
    <xf numFmtId="164" fontId="3" fillId="12" borderId="44" xfId="0" applyNumberFormat="1" applyFont="1" applyFill="1" applyBorder="1" applyAlignment="1">
      <alignment vertical="center"/>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3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4" fillId="4" borderId="3" xfId="0" applyFont="1" applyFill="1" applyBorder="1" applyAlignment="1">
      <alignment horizontal="center" vertical="center"/>
    </xf>
    <xf numFmtId="164" fontId="3" fillId="11" borderId="25" xfId="0" applyNumberFormat="1" applyFont="1" applyFill="1" applyBorder="1" applyAlignment="1">
      <alignment vertical="center" wrapText="1"/>
    </xf>
    <xf numFmtId="164" fontId="3" fillId="11" borderId="26" xfId="0" applyNumberFormat="1" applyFont="1" applyFill="1" applyBorder="1" applyAlignment="1">
      <alignment vertical="center" wrapText="1"/>
    </xf>
    <xf numFmtId="164" fontId="2" fillId="0" borderId="2" xfId="0" applyNumberFormat="1" applyFont="1" applyBorder="1" applyAlignment="1">
      <alignment vertical="center"/>
    </xf>
    <xf numFmtId="0" fontId="19" fillId="2" borderId="2" xfId="0" applyFont="1" applyFill="1" applyBorder="1" applyAlignment="1">
      <alignment horizontal="center" vertical="center" wrapText="1"/>
    </xf>
    <xf numFmtId="0" fontId="14" fillId="2" borderId="39" xfId="0" applyFont="1" applyFill="1" applyBorder="1" applyAlignment="1">
      <alignment horizontal="justify" vertical="center"/>
    </xf>
    <xf numFmtId="0" fontId="14" fillId="2" borderId="1" xfId="0" applyFont="1" applyFill="1" applyBorder="1" applyAlignment="1">
      <alignment horizontal="justify" vertical="center"/>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10" fontId="3" fillId="2" borderId="5"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0" fontId="10" fillId="8" borderId="23"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7" fillId="6" borderId="23"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7" fillId="6" borderId="23" xfId="0" applyFont="1" applyFill="1" applyBorder="1" applyAlignment="1">
      <alignment horizontal="center" wrapText="1"/>
    </xf>
    <xf numFmtId="0" fontId="18" fillId="6" borderId="27" xfId="0" applyFont="1" applyFill="1" applyBorder="1" applyAlignment="1">
      <alignment horizontal="center" wrapText="1"/>
    </xf>
    <xf numFmtId="0" fontId="18" fillId="6" borderId="24" xfId="0" applyFont="1" applyFill="1" applyBorder="1" applyAlignment="1">
      <alignment horizontal="center" wrapText="1"/>
    </xf>
    <xf numFmtId="10" fontId="3" fillId="2" borderId="11" xfId="1" applyNumberFormat="1" applyFont="1" applyFill="1" applyBorder="1" applyAlignment="1">
      <alignment horizontal="center" vertical="center"/>
    </xf>
    <xf numFmtId="10" fontId="3" fillId="2" borderId="20" xfId="1" applyNumberFormat="1"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45" xfId="0"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21" fillId="0" borderId="1" xfId="0" applyFont="1" applyBorder="1" applyAlignment="1">
      <alignment horizontal="left" vertical="top"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 fillId="3" borderId="1"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164" fontId="2" fillId="0" borderId="2" xfId="0" applyNumberFormat="1" applyFont="1" applyBorder="1" applyAlignment="1">
      <alignment horizontal="center"/>
    </xf>
    <xf numFmtId="9" fontId="2" fillId="0" borderId="1" xfId="1" applyFont="1" applyBorder="1" applyAlignment="1">
      <alignment horizontal="center"/>
    </xf>
    <xf numFmtId="9" fontId="2" fillId="0" borderId="15" xfId="1" applyFont="1" applyBorder="1" applyAlignment="1">
      <alignment horizontal="center"/>
    </xf>
    <xf numFmtId="0" fontId="10" fillId="5" borderId="2" xfId="0" applyFont="1" applyFill="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4" fontId="6" fillId="5" borderId="2" xfId="0" applyNumberFormat="1" applyFont="1" applyFill="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164" fontId="2" fillId="0" borderId="2" xfId="0" applyNumberFormat="1" applyFont="1" applyBorder="1" applyAlignment="1">
      <alignment horizontal="center" vertical="center"/>
    </xf>
    <xf numFmtId="9" fontId="2" fillId="0" borderId="1" xfId="1" applyFont="1" applyBorder="1" applyAlignment="1">
      <alignment horizontal="center" vertical="center"/>
    </xf>
    <xf numFmtId="9" fontId="2" fillId="0" borderId="15" xfId="1" applyFont="1" applyBorder="1" applyAlignment="1">
      <alignment horizontal="center" vertical="center"/>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6" fillId="2" borderId="2" xfId="0" applyFont="1" applyFill="1" applyBorder="1" applyAlignment="1">
      <alignment horizontal="center" vertical="center" wrapText="1"/>
    </xf>
    <xf numFmtId="0" fontId="2" fillId="10" borderId="1" xfId="0" applyFont="1" applyFill="1" applyBorder="1" applyAlignment="1">
      <alignment horizontal="center" wrapText="1"/>
    </xf>
    <xf numFmtId="0" fontId="2" fillId="10" borderId="15"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0"/>
  <sheetViews>
    <sheetView showGridLines="0" tabSelected="1" zoomScale="89" zoomScaleNormal="89" zoomScalePageLayoutView="90" workbookViewId="0">
      <selection sqref="A1:J1"/>
    </sheetView>
  </sheetViews>
  <sheetFormatPr baseColWidth="10" defaultRowHeight="16.5" x14ac:dyDescent="0.3"/>
  <cols>
    <col min="1" max="1" width="4" style="1" bestFit="1" customWidth="1"/>
    <col min="2" max="2" width="37.28515625" style="1" customWidth="1"/>
    <col min="3" max="3" width="10" style="5" customWidth="1"/>
    <col min="4" max="4" width="13.140625" style="1" customWidth="1"/>
    <col min="5" max="5" width="14.42578125" style="1" bestFit="1" customWidth="1"/>
    <col min="6" max="6" width="17.42578125" style="5" customWidth="1"/>
    <col min="7" max="7" width="13.28515625" style="1" customWidth="1"/>
    <col min="8" max="8" width="13.28515625" style="1" bestFit="1" customWidth="1"/>
    <col min="9" max="9" width="15.85546875" style="1" customWidth="1"/>
    <col min="10" max="10" width="13.7109375" style="4" bestFit="1" customWidth="1"/>
    <col min="11" max="16384" width="11.42578125" style="1"/>
  </cols>
  <sheetData>
    <row r="1" spans="1:10" ht="409.5" customHeight="1" x14ac:dyDescent="0.3">
      <c r="A1" s="124" t="s">
        <v>30</v>
      </c>
      <c r="B1" s="125"/>
      <c r="C1" s="125"/>
      <c r="D1" s="125"/>
      <c r="E1" s="125"/>
      <c r="F1" s="125"/>
      <c r="G1" s="125"/>
      <c r="H1" s="125"/>
      <c r="I1" s="125"/>
      <c r="J1" s="126"/>
    </row>
    <row r="4" spans="1:10" x14ac:dyDescent="0.3">
      <c r="A4" s="48" t="s">
        <v>31</v>
      </c>
    </row>
    <row r="5" spans="1:10" x14ac:dyDescent="0.3">
      <c r="A5" s="48" t="s">
        <v>5</v>
      </c>
      <c r="B5" s="48"/>
      <c r="C5" s="127"/>
      <c r="D5" s="128"/>
      <c r="E5" s="128"/>
      <c r="F5" s="128"/>
      <c r="G5" s="128"/>
      <c r="H5" s="128"/>
      <c r="I5" s="128"/>
      <c r="J5" s="129"/>
    </row>
    <row r="6" spans="1:10" x14ac:dyDescent="0.3">
      <c r="A6" s="48" t="s">
        <v>16</v>
      </c>
      <c r="B6" s="48"/>
      <c r="C6" s="127"/>
      <c r="D6" s="128"/>
      <c r="E6" s="128"/>
      <c r="F6" s="128"/>
      <c r="G6" s="128"/>
      <c r="H6" s="128"/>
      <c r="I6" s="128"/>
      <c r="J6" s="129"/>
    </row>
    <row r="7" spans="1:10" ht="9.75" customHeight="1" x14ac:dyDescent="0.3">
      <c r="A7" s="8"/>
      <c r="B7" s="8"/>
      <c r="C7" s="9"/>
      <c r="D7" s="9"/>
      <c r="E7" s="9"/>
      <c r="F7" s="11"/>
      <c r="G7" s="9"/>
      <c r="H7" s="9"/>
      <c r="I7" s="9"/>
      <c r="J7" s="9"/>
    </row>
    <row r="9" spans="1:10" ht="43.5" customHeight="1" x14ac:dyDescent="0.3">
      <c r="A9" s="137" t="s">
        <v>29</v>
      </c>
      <c r="B9" s="138"/>
      <c r="C9" s="138"/>
      <c r="D9" s="138"/>
      <c r="E9" s="138"/>
      <c r="F9" s="138"/>
      <c r="G9" s="138"/>
      <c r="H9" s="138"/>
      <c r="I9" s="138"/>
      <c r="J9" s="139"/>
    </row>
    <row r="10" spans="1:10" ht="9" customHeight="1" thickBot="1" x14ac:dyDescent="0.35">
      <c r="A10" s="6"/>
      <c r="B10" s="6"/>
      <c r="C10" s="6"/>
      <c r="D10" s="6"/>
      <c r="E10" s="6"/>
      <c r="F10" s="13"/>
      <c r="G10" s="6"/>
      <c r="H10" s="6"/>
      <c r="I10" s="6"/>
      <c r="J10" s="6"/>
    </row>
    <row r="11" spans="1:10" ht="16.5" customHeight="1" thickBot="1" x14ac:dyDescent="0.35">
      <c r="C11" s="100" t="s">
        <v>21</v>
      </c>
      <c r="D11" s="101"/>
      <c r="E11" s="101"/>
      <c r="F11" s="102" t="s">
        <v>18</v>
      </c>
      <c r="G11" s="132" t="s">
        <v>8</v>
      </c>
      <c r="H11" s="133"/>
      <c r="I11" s="133"/>
      <c r="J11" s="134"/>
    </row>
    <row r="12" spans="1:10" ht="54.75" customHeight="1" thickBot="1" x14ac:dyDescent="0.35">
      <c r="A12" s="135" t="s">
        <v>17</v>
      </c>
      <c r="B12" s="136"/>
      <c r="C12" s="76" t="s">
        <v>0</v>
      </c>
      <c r="D12" s="77" t="s">
        <v>1</v>
      </c>
      <c r="E12" s="77" t="s">
        <v>2</v>
      </c>
      <c r="F12" s="103"/>
      <c r="G12" s="78" t="s">
        <v>6</v>
      </c>
      <c r="H12" s="79" t="s">
        <v>14</v>
      </c>
      <c r="I12" s="79" t="s">
        <v>7</v>
      </c>
      <c r="J12" s="80" t="s">
        <v>2</v>
      </c>
    </row>
    <row r="13" spans="1:10" s="62" customFormat="1" ht="7.5" customHeight="1" thickBot="1" x14ac:dyDescent="0.35">
      <c r="A13" s="81"/>
      <c r="B13" s="82"/>
      <c r="C13" s="83"/>
      <c r="D13" s="83"/>
      <c r="E13" s="83"/>
      <c r="F13" s="83"/>
      <c r="G13" s="83"/>
      <c r="H13" s="83"/>
      <c r="I13" s="83"/>
      <c r="J13" s="84"/>
    </row>
    <row r="14" spans="1:10" ht="17.25" customHeight="1" thickBot="1" x14ac:dyDescent="0.35">
      <c r="A14" s="109" t="s">
        <v>25</v>
      </c>
      <c r="B14" s="110"/>
      <c r="C14" s="110"/>
      <c r="D14" s="110"/>
      <c r="E14" s="110"/>
      <c r="F14" s="110"/>
      <c r="G14" s="110"/>
      <c r="H14" s="110"/>
      <c r="I14" s="110"/>
      <c r="J14" s="111"/>
    </row>
    <row r="15" spans="1:10" x14ac:dyDescent="0.3">
      <c r="A15" s="33">
        <v>1</v>
      </c>
      <c r="B15" s="49" t="s">
        <v>37</v>
      </c>
      <c r="C15" s="130"/>
      <c r="D15" s="131"/>
      <c r="E15" s="34">
        <f>SUM(E16:E19)</f>
        <v>0</v>
      </c>
      <c r="F15" s="116" t="e">
        <f>H15/$H$85</f>
        <v>#DIV/0!</v>
      </c>
      <c r="G15" s="89">
        <f>SUM(G16:G19)</f>
        <v>0</v>
      </c>
      <c r="H15" s="34">
        <f>SUM(H16:H19)</f>
        <v>0</v>
      </c>
      <c r="I15" s="35">
        <f>SUM(I16:I19)</f>
        <v>0</v>
      </c>
      <c r="J15" s="36">
        <f>SUM(J16:J19)</f>
        <v>0</v>
      </c>
    </row>
    <row r="16" spans="1:10" x14ac:dyDescent="0.3">
      <c r="A16" s="18">
        <v>1.1000000000000001</v>
      </c>
      <c r="B16" s="20" t="s">
        <v>3</v>
      </c>
      <c r="C16" s="21"/>
      <c r="D16" s="14">
        <v>0</v>
      </c>
      <c r="E16" s="37">
        <f>C16*D16</f>
        <v>0</v>
      </c>
      <c r="F16" s="105"/>
      <c r="G16" s="23">
        <v>0</v>
      </c>
      <c r="H16" s="14">
        <v>0</v>
      </c>
      <c r="I16" s="16">
        <v>0</v>
      </c>
      <c r="J16" s="47">
        <f>SUM(G16:I16)</f>
        <v>0</v>
      </c>
    </row>
    <row r="17" spans="1:10" x14ac:dyDescent="0.3">
      <c r="A17" s="18">
        <v>1.2</v>
      </c>
      <c r="B17" s="20" t="s">
        <v>3</v>
      </c>
      <c r="C17" s="21"/>
      <c r="D17" s="14">
        <v>0</v>
      </c>
      <c r="E17" s="37">
        <f>C17*D17</f>
        <v>0</v>
      </c>
      <c r="F17" s="105"/>
      <c r="G17" s="23">
        <v>0</v>
      </c>
      <c r="H17" s="14"/>
      <c r="I17" s="16">
        <v>0</v>
      </c>
      <c r="J17" s="47">
        <f>SUM(G17:I17)</f>
        <v>0</v>
      </c>
    </row>
    <row r="18" spans="1:10" x14ac:dyDescent="0.3">
      <c r="A18" s="18">
        <v>1.3</v>
      </c>
      <c r="B18" s="20" t="s">
        <v>3</v>
      </c>
      <c r="C18" s="21"/>
      <c r="D18" s="14">
        <v>0</v>
      </c>
      <c r="E18" s="37">
        <f>C18*D18</f>
        <v>0</v>
      </c>
      <c r="F18" s="105"/>
      <c r="G18" s="23">
        <v>0</v>
      </c>
      <c r="H18" s="14">
        <v>0</v>
      </c>
      <c r="I18" s="16">
        <v>0</v>
      </c>
      <c r="J18" s="47">
        <f>SUM(G18:I18)</f>
        <v>0</v>
      </c>
    </row>
    <row r="19" spans="1:10" x14ac:dyDescent="0.3">
      <c r="A19" s="93" t="s">
        <v>20</v>
      </c>
      <c r="B19" s="20" t="s">
        <v>3</v>
      </c>
      <c r="C19" s="21"/>
      <c r="D19" s="14">
        <v>0</v>
      </c>
      <c r="E19" s="37">
        <f>C19*D19</f>
        <v>0</v>
      </c>
      <c r="F19" s="115"/>
      <c r="G19" s="23">
        <v>0</v>
      </c>
      <c r="H19" s="14">
        <v>0</v>
      </c>
      <c r="I19" s="16">
        <v>0</v>
      </c>
      <c r="J19" s="47">
        <f>SUM(G19:I19)</f>
        <v>0</v>
      </c>
    </row>
    <row r="20" spans="1:10" x14ac:dyDescent="0.3">
      <c r="A20" s="17">
        <v>2</v>
      </c>
      <c r="B20" s="32" t="s">
        <v>39</v>
      </c>
      <c r="C20" s="122"/>
      <c r="D20" s="123"/>
      <c r="E20" s="85">
        <f>SUM(E21:E24)</f>
        <v>0</v>
      </c>
      <c r="F20" s="104" t="e">
        <f>H20/$H$85</f>
        <v>#DIV/0!</v>
      </c>
      <c r="G20" s="87">
        <f>SUM(G21:G24)</f>
        <v>0</v>
      </c>
      <c r="H20" s="90">
        <f>SUM(H21:H24)</f>
        <v>0</v>
      </c>
      <c r="I20" s="90">
        <f>SUM(I21:I24)</f>
        <v>0</v>
      </c>
      <c r="J20" s="91">
        <f>SUM(J21:J24)</f>
        <v>0</v>
      </c>
    </row>
    <row r="21" spans="1:10" x14ac:dyDescent="0.3">
      <c r="A21" s="18">
        <v>2.1</v>
      </c>
      <c r="B21" s="20" t="s">
        <v>3</v>
      </c>
      <c r="C21" s="21"/>
      <c r="D21" s="14">
        <v>0</v>
      </c>
      <c r="E21" s="37">
        <f>C21*D21</f>
        <v>0</v>
      </c>
      <c r="F21" s="105"/>
      <c r="G21" s="23">
        <v>0</v>
      </c>
      <c r="H21" s="14">
        <v>0</v>
      </c>
      <c r="I21" s="16">
        <v>0</v>
      </c>
      <c r="J21" s="47">
        <f>SUM(G21:I21)</f>
        <v>0</v>
      </c>
    </row>
    <row r="22" spans="1:10" x14ac:dyDescent="0.3">
      <c r="A22" s="18">
        <v>2.2000000000000002</v>
      </c>
      <c r="B22" s="20" t="s">
        <v>3</v>
      </c>
      <c r="C22" s="21"/>
      <c r="D22" s="14">
        <v>0</v>
      </c>
      <c r="E22" s="37">
        <f>C22*D22</f>
        <v>0</v>
      </c>
      <c r="F22" s="105"/>
      <c r="G22" s="23">
        <v>0</v>
      </c>
      <c r="H22" s="14">
        <v>0</v>
      </c>
      <c r="I22" s="16">
        <v>0</v>
      </c>
      <c r="J22" s="47">
        <f>SUM(G22:I22)</f>
        <v>0</v>
      </c>
    </row>
    <row r="23" spans="1:10" x14ac:dyDescent="0.3">
      <c r="A23" s="18">
        <v>2.2999999999999998</v>
      </c>
      <c r="B23" s="20" t="s">
        <v>3</v>
      </c>
      <c r="C23" s="21"/>
      <c r="D23" s="14">
        <v>0</v>
      </c>
      <c r="E23" s="37">
        <f>C23*D23</f>
        <v>0</v>
      </c>
      <c r="F23" s="105"/>
      <c r="G23" s="23">
        <v>0</v>
      </c>
      <c r="H23" s="14">
        <v>0</v>
      </c>
      <c r="I23" s="16">
        <v>0</v>
      </c>
      <c r="J23" s="47">
        <f>SUM(G23:I23)</f>
        <v>0</v>
      </c>
    </row>
    <row r="24" spans="1:10" x14ac:dyDescent="0.3">
      <c r="A24" s="93" t="s">
        <v>20</v>
      </c>
      <c r="B24" s="20" t="s">
        <v>3</v>
      </c>
      <c r="C24" s="21"/>
      <c r="D24" s="14">
        <v>0</v>
      </c>
      <c r="E24" s="37">
        <f>C24*D24</f>
        <v>0</v>
      </c>
      <c r="F24" s="115"/>
      <c r="G24" s="23">
        <v>0</v>
      </c>
      <c r="H24" s="14">
        <v>0</v>
      </c>
      <c r="I24" s="16">
        <v>0</v>
      </c>
      <c r="J24" s="47">
        <f>SUM(G24:I24)</f>
        <v>0</v>
      </c>
    </row>
    <row r="25" spans="1:10" x14ac:dyDescent="0.3">
      <c r="A25" s="17">
        <v>3</v>
      </c>
      <c r="B25" s="2" t="s">
        <v>38</v>
      </c>
      <c r="C25" s="122"/>
      <c r="D25" s="123"/>
      <c r="E25" s="85">
        <f>SUM(E26:E29)</f>
        <v>0</v>
      </c>
      <c r="F25" s="104" t="e">
        <f>H25/$H$85</f>
        <v>#DIV/0!</v>
      </c>
      <c r="G25" s="87">
        <f>SUM(G26:G29)</f>
        <v>0</v>
      </c>
      <c r="H25" s="90">
        <f>SUM(H26:H29)</f>
        <v>0</v>
      </c>
      <c r="I25" s="90">
        <f>SUM(I26:I29)</f>
        <v>0</v>
      </c>
      <c r="J25" s="91">
        <f>SUM(J26:J29)</f>
        <v>0</v>
      </c>
    </row>
    <row r="26" spans="1:10" x14ac:dyDescent="0.3">
      <c r="A26" s="18">
        <v>3.1</v>
      </c>
      <c r="B26" s="20" t="s">
        <v>3</v>
      </c>
      <c r="C26" s="21"/>
      <c r="D26" s="14">
        <v>0</v>
      </c>
      <c r="E26" s="37">
        <f>C26*D26</f>
        <v>0</v>
      </c>
      <c r="F26" s="105"/>
      <c r="G26" s="23">
        <v>0</v>
      </c>
      <c r="H26" s="15">
        <v>0</v>
      </c>
      <c r="I26" s="16">
        <v>0</v>
      </c>
      <c r="J26" s="47">
        <f>SUM(G26:I26)</f>
        <v>0</v>
      </c>
    </row>
    <row r="27" spans="1:10" x14ac:dyDescent="0.3">
      <c r="A27" s="18">
        <v>3.2</v>
      </c>
      <c r="B27" s="20" t="s">
        <v>3</v>
      </c>
      <c r="C27" s="21"/>
      <c r="D27" s="14">
        <v>0</v>
      </c>
      <c r="E27" s="37">
        <f>C27*D27</f>
        <v>0</v>
      </c>
      <c r="F27" s="105"/>
      <c r="G27" s="23">
        <v>0</v>
      </c>
      <c r="H27" s="15">
        <v>0</v>
      </c>
      <c r="I27" s="16">
        <v>0</v>
      </c>
      <c r="J27" s="47">
        <f>SUM(G27:I27)</f>
        <v>0</v>
      </c>
    </row>
    <row r="28" spans="1:10" x14ac:dyDescent="0.3">
      <c r="A28" s="18">
        <v>3.3</v>
      </c>
      <c r="B28" s="20" t="s">
        <v>3</v>
      </c>
      <c r="C28" s="21"/>
      <c r="D28" s="14">
        <v>0</v>
      </c>
      <c r="E28" s="37">
        <f>C28*D28</f>
        <v>0</v>
      </c>
      <c r="F28" s="105"/>
      <c r="G28" s="23">
        <v>0</v>
      </c>
      <c r="H28" s="15">
        <v>0</v>
      </c>
      <c r="I28" s="16">
        <v>0</v>
      </c>
      <c r="J28" s="47">
        <f>SUM(G28:I28)</f>
        <v>0</v>
      </c>
    </row>
    <row r="29" spans="1:10" x14ac:dyDescent="0.3">
      <c r="A29" s="19" t="s">
        <v>20</v>
      </c>
      <c r="B29" s="20" t="s">
        <v>3</v>
      </c>
      <c r="C29" s="21"/>
      <c r="D29" s="14">
        <v>0</v>
      </c>
      <c r="E29" s="37">
        <f>C29*D29</f>
        <v>0</v>
      </c>
      <c r="F29" s="115"/>
      <c r="G29" s="23">
        <v>0</v>
      </c>
      <c r="H29" s="15">
        <v>0</v>
      </c>
      <c r="I29" s="16">
        <v>0</v>
      </c>
      <c r="J29" s="47">
        <f>SUM(G29:I29)</f>
        <v>0</v>
      </c>
    </row>
    <row r="30" spans="1:10" x14ac:dyDescent="0.3">
      <c r="A30" s="17">
        <v>4</v>
      </c>
      <c r="B30" s="2" t="s">
        <v>32</v>
      </c>
      <c r="C30" s="122"/>
      <c r="D30" s="123"/>
      <c r="E30" s="85">
        <f>SUM(E31:E34)</f>
        <v>0</v>
      </c>
      <c r="F30" s="104" t="e">
        <f>H30/$H$85</f>
        <v>#DIV/0!</v>
      </c>
      <c r="G30" s="22">
        <f>SUM(G31:G34)</f>
        <v>0</v>
      </c>
      <c r="H30" s="90">
        <f>SUM(H31:H34)</f>
        <v>0</v>
      </c>
      <c r="I30" s="90">
        <f>SUM(I31:I34)</f>
        <v>0</v>
      </c>
      <c r="J30" s="24">
        <f>SUM(J31:J34)</f>
        <v>0</v>
      </c>
    </row>
    <row r="31" spans="1:10" x14ac:dyDescent="0.3">
      <c r="A31" s="18">
        <v>4.0999999999999996</v>
      </c>
      <c r="B31" s="20" t="s">
        <v>3</v>
      </c>
      <c r="C31" s="21"/>
      <c r="D31" s="14">
        <v>0</v>
      </c>
      <c r="E31" s="37">
        <f>C31*D31</f>
        <v>0</v>
      </c>
      <c r="F31" s="105"/>
      <c r="G31" s="23">
        <v>0</v>
      </c>
      <c r="H31" s="15">
        <v>0</v>
      </c>
      <c r="I31" s="16">
        <v>0</v>
      </c>
      <c r="J31" s="47">
        <f>SUM(G31:I31)</f>
        <v>0</v>
      </c>
    </row>
    <row r="32" spans="1:10" x14ac:dyDescent="0.3">
      <c r="A32" s="18">
        <v>4.2</v>
      </c>
      <c r="B32" s="20" t="s">
        <v>3</v>
      </c>
      <c r="C32" s="21"/>
      <c r="D32" s="14">
        <v>0</v>
      </c>
      <c r="E32" s="37">
        <f>C32*D32</f>
        <v>0</v>
      </c>
      <c r="F32" s="105"/>
      <c r="G32" s="23">
        <v>0</v>
      </c>
      <c r="H32" s="15">
        <v>0</v>
      </c>
      <c r="I32" s="16">
        <v>0</v>
      </c>
      <c r="J32" s="47">
        <f>SUM(G32:I32)</f>
        <v>0</v>
      </c>
    </row>
    <row r="33" spans="1:10" x14ac:dyDescent="0.3">
      <c r="A33" s="18">
        <v>4.3</v>
      </c>
      <c r="B33" s="20" t="s">
        <v>3</v>
      </c>
      <c r="C33" s="21"/>
      <c r="D33" s="14">
        <v>0</v>
      </c>
      <c r="E33" s="37">
        <f>C33*D33</f>
        <v>0</v>
      </c>
      <c r="F33" s="105"/>
      <c r="G33" s="23">
        <v>0</v>
      </c>
      <c r="H33" s="15">
        <v>0</v>
      </c>
      <c r="I33" s="16">
        <v>0</v>
      </c>
      <c r="J33" s="47">
        <f>SUM(G33:I33)</f>
        <v>0</v>
      </c>
    </row>
    <row r="34" spans="1:10" x14ac:dyDescent="0.3">
      <c r="A34" s="19" t="s">
        <v>20</v>
      </c>
      <c r="B34" s="20" t="s">
        <v>3</v>
      </c>
      <c r="C34" s="21"/>
      <c r="D34" s="14">
        <v>0</v>
      </c>
      <c r="E34" s="37">
        <f>C34*D34</f>
        <v>0</v>
      </c>
      <c r="F34" s="115"/>
      <c r="G34" s="23">
        <v>0</v>
      </c>
      <c r="H34" s="15">
        <v>0</v>
      </c>
      <c r="I34" s="16">
        <v>0</v>
      </c>
      <c r="J34" s="47">
        <f>SUM(G34:I34)</f>
        <v>0</v>
      </c>
    </row>
    <row r="35" spans="1:10" x14ac:dyDescent="0.3">
      <c r="A35" s="17">
        <v>5</v>
      </c>
      <c r="B35" s="2" t="s">
        <v>33</v>
      </c>
      <c r="C35" s="122"/>
      <c r="D35" s="123"/>
      <c r="E35" s="85">
        <f>SUM(E36:E39)</f>
        <v>0</v>
      </c>
      <c r="F35" s="104" t="e">
        <f>H35/$H$85</f>
        <v>#DIV/0!</v>
      </c>
      <c r="G35" s="22">
        <f>SUM(G36:G39)</f>
        <v>0</v>
      </c>
      <c r="H35" s="10">
        <f>SUM(H36:H39)</f>
        <v>0</v>
      </c>
      <c r="I35" s="10">
        <f>SUM(I36:I39)</f>
        <v>0</v>
      </c>
      <c r="J35" s="24">
        <f>SUM(J36:J39)</f>
        <v>0</v>
      </c>
    </row>
    <row r="36" spans="1:10" x14ac:dyDescent="0.3">
      <c r="A36" s="18">
        <v>5.0999999999999996</v>
      </c>
      <c r="B36" s="20" t="s">
        <v>3</v>
      </c>
      <c r="C36" s="21"/>
      <c r="D36" s="14">
        <v>0</v>
      </c>
      <c r="E36" s="37">
        <f>C36*D36</f>
        <v>0</v>
      </c>
      <c r="F36" s="105"/>
      <c r="G36" s="23">
        <v>0</v>
      </c>
      <c r="H36" s="15">
        <v>0</v>
      </c>
      <c r="I36" s="16">
        <v>0</v>
      </c>
      <c r="J36" s="47">
        <f>SUM(G36:I36)</f>
        <v>0</v>
      </c>
    </row>
    <row r="37" spans="1:10" x14ac:dyDescent="0.3">
      <c r="A37" s="18">
        <v>5.2</v>
      </c>
      <c r="B37" s="20" t="s">
        <v>3</v>
      </c>
      <c r="C37" s="21"/>
      <c r="D37" s="14">
        <v>0</v>
      </c>
      <c r="E37" s="37">
        <f>C37*D37</f>
        <v>0</v>
      </c>
      <c r="F37" s="105"/>
      <c r="G37" s="23">
        <v>0</v>
      </c>
      <c r="H37" s="15">
        <v>0</v>
      </c>
      <c r="I37" s="16">
        <v>0</v>
      </c>
      <c r="J37" s="47">
        <f>SUM(G37:I37)</f>
        <v>0</v>
      </c>
    </row>
    <row r="38" spans="1:10" x14ac:dyDescent="0.3">
      <c r="A38" s="18">
        <v>5.3</v>
      </c>
      <c r="B38" s="20" t="s">
        <v>3</v>
      </c>
      <c r="C38" s="21"/>
      <c r="D38" s="14">
        <v>0</v>
      </c>
      <c r="E38" s="37">
        <f>C38*D38</f>
        <v>0</v>
      </c>
      <c r="F38" s="105"/>
      <c r="G38" s="23">
        <v>0</v>
      </c>
      <c r="H38" s="15">
        <v>0</v>
      </c>
      <c r="I38" s="16">
        <v>0</v>
      </c>
      <c r="J38" s="47">
        <f>SUM(G38:I38)</f>
        <v>0</v>
      </c>
    </row>
    <row r="39" spans="1:10" x14ac:dyDescent="0.3">
      <c r="A39" s="19" t="s">
        <v>20</v>
      </c>
      <c r="B39" s="20" t="s">
        <v>3</v>
      </c>
      <c r="C39" s="21"/>
      <c r="D39" s="14">
        <v>0</v>
      </c>
      <c r="E39" s="37">
        <f>C39*D39</f>
        <v>0</v>
      </c>
      <c r="F39" s="115"/>
      <c r="G39" s="23">
        <v>0</v>
      </c>
      <c r="H39" s="15">
        <v>0</v>
      </c>
      <c r="I39" s="16">
        <v>0</v>
      </c>
      <c r="J39" s="47">
        <f>SUM(G39:I39)</f>
        <v>0</v>
      </c>
    </row>
    <row r="40" spans="1:10" x14ac:dyDescent="0.3">
      <c r="A40" s="17">
        <v>6</v>
      </c>
      <c r="B40" s="2" t="s">
        <v>34</v>
      </c>
      <c r="C40" s="122"/>
      <c r="D40" s="123"/>
      <c r="E40" s="85">
        <f>SUM(E41:E44)</f>
        <v>0</v>
      </c>
      <c r="F40" s="104" t="e">
        <f>H40/$H$85</f>
        <v>#DIV/0!</v>
      </c>
      <c r="G40" s="22">
        <f>SUM(G41:G44)</f>
        <v>0</v>
      </c>
      <c r="H40" s="10">
        <f>SUM(H41:H44)</f>
        <v>0</v>
      </c>
      <c r="I40" s="10">
        <f>SUM(I41:I44)</f>
        <v>0</v>
      </c>
      <c r="J40" s="24">
        <f>SUM(J41:J44)</f>
        <v>0</v>
      </c>
    </row>
    <row r="41" spans="1:10" x14ac:dyDescent="0.3">
      <c r="A41" s="18">
        <v>6.1</v>
      </c>
      <c r="B41" s="20" t="s">
        <v>3</v>
      </c>
      <c r="C41" s="21"/>
      <c r="D41" s="14">
        <v>0</v>
      </c>
      <c r="E41" s="37">
        <f>C41*D41</f>
        <v>0</v>
      </c>
      <c r="F41" s="105"/>
      <c r="G41" s="23">
        <v>0</v>
      </c>
      <c r="H41" s="15">
        <v>0</v>
      </c>
      <c r="I41" s="16">
        <v>0</v>
      </c>
      <c r="J41" s="47">
        <f>SUM(G41:I41)</f>
        <v>0</v>
      </c>
    </row>
    <row r="42" spans="1:10" x14ac:dyDescent="0.3">
      <c r="A42" s="18">
        <v>6.2</v>
      </c>
      <c r="B42" s="20" t="s">
        <v>3</v>
      </c>
      <c r="C42" s="21"/>
      <c r="D42" s="14">
        <v>0</v>
      </c>
      <c r="E42" s="37">
        <f>C42*D42</f>
        <v>0</v>
      </c>
      <c r="F42" s="105"/>
      <c r="G42" s="23">
        <v>0</v>
      </c>
      <c r="H42" s="15">
        <v>0</v>
      </c>
      <c r="I42" s="16">
        <v>0</v>
      </c>
      <c r="J42" s="47">
        <f>SUM(G42:I42)</f>
        <v>0</v>
      </c>
    </row>
    <row r="43" spans="1:10" x14ac:dyDescent="0.3">
      <c r="A43" s="18">
        <v>6.3</v>
      </c>
      <c r="B43" s="20" t="s">
        <v>3</v>
      </c>
      <c r="C43" s="21"/>
      <c r="D43" s="14">
        <v>0</v>
      </c>
      <c r="E43" s="37">
        <f>C43*D43</f>
        <v>0</v>
      </c>
      <c r="F43" s="105"/>
      <c r="G43" s="23">
        <v>0</v>
      </c>
      <c r="H43" s="15">
        <v>0</v>
      </c>
      <c r="I43" s="16">
        <v>0</v>
      </c>
      <c r="J43" s="47">
        <f>SUM(G43:I43)</f>
        <v>0</v>
      </c>
    </row>
    <row r="44" spans="1:10" x14ac:dyDescent="0.3">
      <c r="A44" s="19" t="s">
        <v>20</v>
      </c>
      <c r="B44" s="20" t="s">
        <v>3</v>
      </c>
      <c r="C44" s="21"/>
      <c r="D44" s="14">
        <v>0</v>
      </c>
      <c r="E44" s="38">
        <f>C44*D44</f>
        <v>0</v>
      </c>
      <c r="F44" s="105"/>
      <c r="G44" s="50">
        <v>0</v>
      </c>
      <c r="H44" s="51">
        <v>0</v>
      </c>
      <c r="I44" s="52">
        <v>0</v>
      </c>
      <c r="J44" s="58">
        <f>SUM(G44:I44)</f>
        <v>0</v>
      </c>
    </row>
    <row r="45" spans="1:10" x14ac:dyDescent="0.3">
      <c r="A45" s="17">
        <v>7</v>
      </c>
      <c r="B45" s="2" t="s">
        <v>35</v>
      </c>
      <c r="C45" s="122"/>
      <c r="D45" s="123"/>
      <c r="E45" s="85">
        <f>SUM(E46:E49)</f>
        <v>0</v>
      </c>
      <c r="F45" s="104" t="e">
        <f>H45/$H$85</f>
        <v>#DIV/0!</v>
      </c>
      <c r="G45" s="22">
        <f>SUM(G46:G49)</f>
        <v>0</v>
      </c>
      <c r="H45" s="10">
        <f>SUM(H46:H49)</f>
        <v>0</v>
      </c>
      <c r="I45" s="10">
        <f>SUM(I46:I49)</f>
        <v>0</v>
      </c>
      <c r="J45" s="24">
        <f>SUM(J46:J49)</f>
        <v>0</v>
      </c>
    </row>
    <row r="46" spans="1:10" x14ac:dyDescent="0.3">
      <c r="A46" s="18">
        <v>7.1</v>
      </c>
      <c r="B46" s="20" t="s">
        <v>3</v>
      </c>
      <c r="C46" s="21"/>
      <c r="D46" s="14">
        <v>0</v>
      </c>
      <c r="E46" s="37">
        <f>C46*D46</f>
        <v>0</v>
      </c>
      <c r="F46" s="105"/>
      <c r="G46" s="23">
        <v>0</v>
      </c>
      <c r="H46" s="15">
        <v>0</v>
      </c>
      <c r="I46" s="16">
        <v>0</v>
      </c>
      <c r="J46" s="47">
        <f>SUM(G46:I46)</f>
        <v>0</v>
      </c>
    </row>
    <row r="47" spans="1:10" x14ac:dyDescent="0.3">
      <c r="A47" s="18">
        <v>7.2</v>
      </c>
      <c r="B47" s="20" t="s">
        <v>3</v>
      </c>
      <c r="C47" s="21"/>
      <c r="D47" s="14">
        <v>0</v>
      </c>
      <c r="E47" s="37">
        <f>C47*D47</f>
        <v>0</v>
      </c>
      <c r="F47" s="105"/>
      <c r="G47" s="23">
        <v>0</v>
      </c>
      <c r="H47" s="15">
        <v>0</v>
      </c>
      <c r="I47" s="16">
        <v>0</v>
      </c>
      <c r="J47" s="47">
        <f>SUM(G47:I47)</f>
        <v>0</v>
      </c>
    </row>
    <row r="48" spans="1:10" x14ac:dyDescent="0.3">
      <c r="A48" s="18">
        <v>7.3</v>
      </c>
      <c r="B48" s="20" t="s">
        <v>3</v>
      </c>
      <c r="C48" s="21"/>
      <c r="D48" s="14">
        <v>0</v>
      </c>
      <c r="E48" s="37">
        <f>C48*D48</f>
        <v>0</v>
      </c>
      <c r="F48" s="105"/>
      <c r="G48" s="23">
        <v>0</v>
      </c>
      <c r="H48" s="15">
        <v>0</v>
      </c>
      <c r="I48" s="16">
        <v>0</v>
      </c>
      <c r="J48" s="47">
        <f>SUM(G48:I48)</f>
        <v>0</v>
      </c>
    </row>
    <row r="49" spans="1:10" x14ac:dyDescent="0.3">
      <c r="A49" s="19" t="s">
        <v>20</v>
      </c>
      <c r="B49" s="20" t="s">
        <v>3</v>
      </c>
      <c r="C49" s="21"/>
      <c r="D49" s="14">
        <v>0</v>
      </c>
      <c r="E49" s="37">
        <f>C49*D49</f>
        <v>0</v>
      </c>
      <c r="F49" s="105"/>
      <c r="G49" s="23">
        <v>0</v>
      </c>
      <c r="H49" s="15">
        <v>0</v>
      </c>
      <c r="I49" s="16">
        <v>0</v>
      </c>
      <c r="J49" s="47">
        <f>SUM(G49:I49)</f>
        <v>0</v>
      </c>
    </row>
    <row r="50" spans="1:10" x14ac:dyDescent="0.3">
      <c r="A50" s="17">
        <v>8</v>
      </c>
      <c r="B50" s="2" t="s">
        <v>36</v>
      </c>
      <c r="C50" s="122"/>
      <c r="D50" s="123"/>
      <c r="E50" s="85">
        <f>SUM(E51:E54)</f>
        <v>0</v>
      </c>
      <c r="F50" s="104" t="e">
        <f>H50/$H$85</f>
        <v>#DIV/0!</v>
      </c>
      <c r="G50" s="22">
        <f>SUM(G51:G54)</f>
        <v>0</v>
      </c>
      <c r="H50" s="10">
        <f>SUM(H51:H54)</f>
        <v>0</v>
      </c>
      <c r="I50" s="10">
        <f>SUM(I51:I54)</f>
        <v>0</v>
      </c>
      <c r="J50" s="24">
        <f>SUM(J51:J54)</f>
        <v>0</v>
      </c>
    </row>
    <row r="51" spans="1:10" x14ac:dyDescent="0.3">
      <c r="A51" s="18">
        <v>8.1</v>
      </c>
      <c r="B51" s="20" t="s">
        <v>3</v>
      </c>
      <c r="C51" s="21"/>
      <c r="D51" s="14">
        <v>0</v>
      </c>
      <c r="E51" s="37">
        <f>C51*D51</f>
        <v>0</v>
      </c>
      <c r="F51" s="105"/>
      <c r="G51" s="23">
        <v>0</v>
      </c>
      <c r="H51" s="15">
        <v>0</v>
      </c>
      <c r="I51" s="16">
        <v>0</v>
      </c>
      <c r="J51" s="47">
        <f>SUM(G51:I51)</f>
        <v>0</v>
      </c>
    </row>
    <row r="52" spans="1:10" x14ac:dyDescent="0.3">
      <c r="A52" s="18">
        <v>8.1999999999999993</v>
      </c>
      <c r="B52" s="20" t="s">
        <v>3</v>
      </c>
      <c r="C52" s="21"/>
      <c r="D52" s="14">
        <v>0</v>
      </c>
      <c r="E52" s="37">
        <f>C52*D52</f>
        <v>0</v>
      </c>
      <c r="F52" s="105"/>
      <c r="G52" s="23">
        <v>0</v>
      </c>
      <c r="H52" s="15">
        <v>0</v>
      </c>
      <c r="I52" s="16">
        <v>0</v>
      </c>
      <c r="J52" s="47">
        <f>SUM(G52:I52)</f>
        <v>0</v>
      </c>
    </row>
    <row r="53" spans="1:10" x14ac:dyDescent="0.3">
      <c r="A53" s="18">
        <v>8.3000000000000007</v>
      </c>
      <c r="B53" s="20" t="s">
        <v>3</v>
      </c>
      <c r="C53" s="21"/>
      <c r="D53" s="14">
        <v>0</v>
      </c>
      <c r="E53" s="37">
        <f>C53*D53</f>
        <v>0</v>
      </c>
      <c r="F53" s="105"/>
      <c r="G53" s="23">
        <v>0</v>
      </c>
      <c r="H53" s="15">
        <v>0</v>
      </c>
      <c r="I53" s="16">
        <v>0</v>
      </c>
      <c r="J53" s="47">
        <f>SUM(G53:I53)</f>
        <v>0</v>
      </c>
    </row>
    <row r="54" spans="1:10" x14ac:dyDescent="0.3">
      <c r="A54" s="19" t="s">
        <v>20</v>
      </c>
      <c r="B54" s="20" t="s">
        <v>3</v>
      </c>
      <c r="C54" s="21"/>
      <c r="D54" s="14">
        <v>0</v>
      </c>
      <c r="E54" s="37">
        <f>C54*D54</f>
        <v>0</v>
      </c>
      <c r="F54" s="105"/>
      <c r="G54" s="23">
        <v>0</v>
      </c>
      <c r="H54" s="15">
        <v>0</v>
      </c>
      <c r="I54" s="16">
        <v>0</v>
      </c>
      <c r="J54" s="47">
        <f>SUM(G54:I54)</f>
        <v>0</v>
      </c>
    </row>
    <row r="55" spans="1:10" ht="24" customHeight="1" thickBot="1" x14ac:dyDescent="0.35">
      <c r="A55" s="119" t="s">
        <v>27</v>
      </c>
      <c r="B55" s="120"/>
      <c r="C55" s="120"/>
      <c r="D55" s="121"/>
      <c r="E55" s="65">
        <f>SUM(E15+E20+E25+E30+E35+E40+E45+E50)</f>
        <v>0</v>
      </c>
      <c r="F55" s="53" t="e">
        <f>SUM(F15:F54)</f>
        <v>#DIV/0!</v>
      </c>
      <c r="G55" s="66">
        <f>SUM(G15+G20+G25+G30+G35+G40+G45+G50)</f>
        <v>0</v>
      </c>
      <c r="H55" s="66">
        <f>SUM(H15+H20+H25+H30+H35+H40+H45+H50)</f>
        <v>0</v>
      </c>
      <c r="I55" s="66">
        <f>SUM(I15+I20+I25+I30+I35+I40+I45+I50)</f>
        <v>0</v>
      </c>
      <c r="J55" s="66">
        <f>SUM(G55:I55)</f>
        <v>0</v>
      </c>
    </row>
    <row r="56" spans="1:10" s="62" customFormat="1" ht="11.25" customHeight="1" thickBot="1" x14ac:dyDescent="0.35">
      <c r="A56" s="63"/>
      <c r="B56" s="64"/>
      <c r="C56" s="64"/>
      <c r="D56" s="64"/>
      <c r="E56" s="59"/>
      <c r="F56" s="60"/>
      <c r="G56" s="61"/>
      <c r="H56" s="61"/>
      <c r="I56" s="61"/>
      <c r="J56" s="61"/>
    </row>
    <row r="57" spans="1:10" ht="21.75" customHeight="1" thickBot="1" x14ac:dyDescent="0.35">
      <c r="A57" s="112" t="s">
        <v>26</v>
      </c>
      <c r="B57" s="113"/>
      <c r="C57" s="113"/>
      <c r="D57" s="113"/>
      <c r="E57" s="113"/>
      <c r="F57" s="113"/>
      <c r="G57" s="113"/>
      <c r="H57" s="113"/>
      <c r="I57" s="113"/>
      <c r="J57" s="114"/>
    </row>
    <row r="58" spans="1:10" x14ac:dyDescent="0.3">
      <c r="A58" s="69">
        <v>9</v>
      </c>
      <c r="B58" s="98" t="s">
        <v>28</v>
      </c>
      <c r="C58" s="130"/>
      <c r="D58" s="131"/>
      <c r="E58" s="86">
        <f>SUM(E59:E62)</f>
        <v>0</v>
      </c>
      <c r="F58" s="116" t="e">
        <f>H58/$H$85</f>
        <v>#DIV/0!</v>
      </c>
      <c r="G58" s="88">
        <f>SUM(G59:G62)</f>
        <v>0</v>
      </c>
      <c r="H58" s="94">
        <v>0</v>
      </c>
      <c r="I58" s="70">
        <f>SUM(I59:I62)</f>
        <v>0</v>
      </c>
      <c r="J58" s="71">
        <f>SUM(J59:J62)</f>
        <v>0</v>
      </c>
    </row>
    <row r="59" spans="1:10" x14ac:dyDescent="0.3">
      <c r="A59" s="18">
        <v>9.1</v>
      </c>
      <c r="B59" s="20" t="s">
        <v>3</v>
      </c>
      <c r="C59" s="21"/>
      <c r="D59" s="14">
        <v>0</v>
      </c>
      <c r="E59" s="37">
        <f>C59*D59</f>
        <v>0</v>
      </c>
      <c r="F59" s="105"/>
      <c r="G59" s="23">
        <v>0</v>
      </c>
      <c r="H59" s="95"/>
      <c r="I59" s="16">
        <v>0</v>
      </c>
      <c r="J59" s="47">
        <f>SUM(G59:I59)</f>
        <v>0</v>
      </c>
    </row>
    <row r="60" spans="1:10" x14ac:dyDescent="0.3">
      <c r="A60" s="18">
        <v>9.1999999999999993</v>
      </c>
      <c r="B60" s="20" t="s">
        <v>3</v>
      </c>
      <c r="C60" s="21"/>
      <c r="D60" s="14">
        <v>0</v>
      </c>
      <c r="E60" s="37">
        <f>C60*D60</f>
        <v>0</v>
      </c>
      <c r="F60" s="105"/>
      <c r="G60" s="23">
        <v>0</v>
      </c>
      <c r="H60" s="95"/>
      <c r="I60" s="16">
        <v>0</v>
      </c>
      <c r="J60" s="47">
        <f>SUM(G60:I60)</f>
        <v>0</v>
      </c>
    </row>
    <row r="61" spans="1:10" x14ac:dyDescent="0.3">
      <c r="A61" s="18">
        <v>9.3000000000000007</v>
      </c>
      <c r="B61" s="20" t="s">
        <v>3</v>
      </c>
      <c r="C61" s="21"/>
      <c r="D61" s="14">
        <v>0</v>
      </c>
      <c r="E61" s="37">
        <f>C61*D61</f>
        <v>0</v>
      </c>
      <c r="F61" s="105"/>
      <c r="G61" s="23">
        <v>0</v>
      </c>
      <c r="H61" s="95"/>
      <c r="I61" s="16">
        <v>0</v>
      </c>
      <c r="J61" s="47">
        <f>SUM(G61:I61)</f>
        <v>0</v>
      </c>
    </row>
    <row r="62" spans="1:10" ht="17.25" thickBot="1" x14ac:dyDescent="0.35">
      <c r="A62" s="19" t="s">
        <v>20</v>
      </c>
      <c r="B62" s="20" t="s">
        <v>3</v>
      </c>
      <c r="C62" s="21"/>
      <c r="D62" s="14">
        <v>0</v>
      </c>
      <c r="E62" s="37">
        <f>C62*D62</f>
        <v>0</v>
      </c>
      <c r="F62" s="115"/>
      <c r="G62" s="23">
        <v>0</v>
      </c>
      <c r="H62" s="95"/>
      <c r="I62" s="16">
        <v>0</v>
      </c>
      <c r="J62" s="47">
        <f>SUM(G62:I62)</f>
        <v>0</v>
      </c>
    </row>
    <row r="63" spans="1:10" x14ac:dyDescent="0.3">
      <c r="A63" s="69">
        <v>10</v>
      </c>
      <c r="B63" s="99" t="s">
        <v>28</v>
      </c>
      <c r="C63" s="122"/>
      <c r="D63" s="123"/>
      <c r="E63" s="85">
        <f>SUM(E64:E67)</f>
        <v>0</v>
      </c>
      <c r="F63" s="104" t="e">
        <f>H63/$H$85</f>
        <v>#DIV/0!</v>
      </c>
      <c r="G63" s="87">
        <f>SUM(G64:G67)</f>
        <v>0</v>
      </c>
      <c r="H63" s="95">
        <v>0</v>
      </c>
      <c r="I63" s="10">
        <f>SUM(I64:I67)</f>
        <v>0</v>
      </c>
      <c r="J63" s="24">
        <f>SUM(J64:J67)</f>
        <v>0</v>
      </c>
    </row>
    <row r="64" spans="1:10" x14ac:dyDescent="0.3">
      <c r="A64" s="18">
        <v>10.1</v>
      </c>
      <c r="B64" s="20" t="s">
        <v>3</v>
      </c>
      <c r="C64" s="21"/>
      <c r="D64" s="14">
        <v>0</v>
      </c>
      <c r="E64" s="37">
        <f>C64*D64</f>
        <v>0</v>
      </c>
      <c r="F64" s="105"/>
      <c r="G64" s="23">
        <v>0</v>
      </c>
      <c r="H64" s="95"/>
      <c r="I64" s="16">
        <v>0</v>
      </c>
      <c r="J64" s="47">
        <f>SUM(G64:I64)</f>
        <v>0</v>
      </c>
    </row>
    <row r="65" spans="1:10" x14ac:dyDescent="0.3">
      <c r="A65" s="18">
        <v>10.199999999999999</v>
      </c>
      <c r="B65" s="20" t="s">
        <v>3</v>
      </c>
      <c r="C65" s="21"/>
      <c r="D65" s="14">
        <v>0</v>
      </c>
      <c r="E65" s="37">
        <f>C65*D65</f>
        <v>0</v>
      </c>
      <c r="F65" s="105"/>
      <c r="G65" s="23">
        <v>0</v>
      </c>
      <c r="H65" s="95"/>
      <c r="I65" s="16">
        <v>0</v>
      </c>
      <c r="J65" s="47">
        <f>SUM(G65:I65)</f>
        <v>0</v>
      </c>
    </row>
    <row r="66" spans="1:10" x14ac:dyDescent="0.3">
      <c r="A66" s="18">
        <v>10.3</v>
      </c>
      <c r="B66" s="20" t="s">
        <v>3</v>
      </c>
      <c r="C66" s="21"/>
      <c r="D66" s="14">
        <v>0</v>
      </c>
      <c r="E66" s="37">
        <f>C66*D66</f>
        <v>0</v>
      </c>
      <c r="F66" s="105"/>
      <c r="G66" s="23">
        <v>0</v>
      </c>
      <c r="H66" s="95"/>
      <c r="I66" s="16">
        <v>0</v>
      </c>
      <c r="J66" s="47">
        <f>SUM(G66:I66)</f>
        <v>0</v>
      </c>
    </row>
    <row r="67" spans="1:10" x14ac:dyDescent="0.3">
      <c r="A67" s="19" t="s">
        <v>20</v>
      </c>
      <c r="B67" s="20" t="s">
        <v>3</v>
      </c>
      <c r="C67" s="21"/>
      <c r="D67" s="14">
        <v>0</v>
      </c>
      <c r="E67" s="37">
        <f>C67*D67</f>
        <v>0</v>
      </c>
      <c r="F67" s="115"/>
      <c r="G67" s="23">
        <v>0</v>
      </c>
      <c r="H67" s="95"/>
      <c r="I67" s="16">
        <v>0</v>
      </c>
      <c r="J67" s="47">
        <f>SUM(G67:I67)</f>
        <v>0</v>
      </c>
    </row>
    <row r="68" spans="1:10" x14ac:dyDescent="0.3">
      <c r="A68" s="17">
        <v>11</v>
      </c>
      <c r="B68" s="99" t="s">
        <v>28</v>
      </c>
      <c r="C68" s="122"/>
      <c r="D68" s="123"/>
      <c r="E68" s="85">
        <f>SUM(E69:E72)</f>
        <v>0</v>
      </c>
      <c r="F68" s="104" t="e">
        <f>H68/$H$85</f>
        <v>#DIV/0!</v>
      </c>
      <c r="G68" s="87">
        <f>SUM(G69:G72)</f>
        <v>0</v>
      </c>
      <c r="H68" s="95">
        <v>0</v>
      </c>
      <c r="I68" s="10">
        <f>SUM(I69:I72)</f>
        <v>0</v>
      </c>
      <c r="J68" s="24">
        <f>SUM(J69:J72)</f>
        <v>0</v>
      </c>
    </row>
    <row r="69" spans="1:10" x14ac:dyDescent="0.3">
      <c r="A69" s="18">
        <v>11.1</v>
      </c>
      <c r="B69" s="20" t="s">
        <v>3</v>
      </c>
      <c r="C69" s="21"/>
      <c r="D69" s="14">
        <v>0</v>
      </c>
      <c r="E69" s="37">
        <f>C69*D69</f>
        <v>0</v>
      </c>
      <c r="F69" s="105"/>
      <c r="G69" s="23">
        <v>0</v>
      </c>
      <c r="H69" s="95"/>
      <c r="I69" s="16">
        <v>0</v>
      </c>
      <c r="J69" s="47">
        <f>SUM(G69:I69)</f>
        <v>0</v>
      </c>
    </row>
    <row r="70" spans="1:10" x14ac:dyDescent="0.3">
      <c r="A70" s="18">
        <v>11.2</v>
      </c>
      <c r="B70" s="20" t="s">
        <v>3</v>
      </c>
      <c r="C70" s="21"/>
      <c r="D70" s="14">
        <v>0</v>
      </c>
      <c r="E70" s="37">
        <f>C70*D70</f>
        <v>0</v>
      </c>
      <c r="F70" s="105"/>
      <c r="G70" s="23">
        <v>0</v>
      </c>
      <c r="H70" s="95"/>
      <c r="I70" s="16">
        <v>0</v>
      </c>
      <c r="J70" s="47">
        <f>SUM(G70:I70)</f>
        <v>0</v>
      </c>
    </row>
    <row r="71" spans="1:10" x14ac:dyDescent="0.3">
      <c r="A71" s="18">
        <v>11.3</v>
      </c>
      <c r="B71" s="20" t="s">
        <v>3</v>
      </c>
      <c r="C71" s="21"/>
      <c r="D71" s="14">
        <v>0</v>
      </c>
      <c r="E71" s="37">
        <f>C71*D71</f>
        <v>0</v>
      </c>
      <c r="F71" s="105"/>
      <c r="G71" s="23">
        <v>0</v>
      </c>
      <c r="H71" s="95"/>
      <c r="I71" s="16">
        <v>0</v>
      </c>
      <c r="J71" s="47">
        <f>SUM(G71:I71)</f>
        <v>0</v>
      </c>
    </row>
    <row r="72" spans="1:10" x14ac:dyDescent="0.3">
      <c r="A72" s="19" t="s">
        <v>20</v>
      </c>
      <c r="B72" s="20" t="s">
        <v>3</v>
      </c>
      <c r="C72" s="21"/>
      <c r="D72" s="14">
        <v>0</v>
      </c>
      <c r="E72" s="37">
        <f>C72*D72</f>
        <v>0</v>
      </c>
      <c r="F72" s="115"/>
      <c r="G72" s="23">
        <v>0</v>
      </c>
      <c r="H72" s="95"/>
      <c r="I72" s="16">
        <v>0</v>
      </c>
      <c r="J72" s="47">
        <f>SUM(G72:I72)</f>
        <v>0</v>
      </c>
    </row>
    <row r="73" spans="1:10" x14ac:dyDescent="0.3">
      <c r="A73" s="17">
        <v>12</v>
      </c>
      <c r="B73" s="99" t="s">
        <v>28</v>
      </c>
      <c r="C73" s="122"/>
      <c r="D73" s="123"/>
      <c r="E73" s="85">
        <f>SUM(E74:E77)</f>
        <v>0</v>
      </c>
      <c r="F73" s="104" t="e">
        <f>H73/$H$85</f>
        <v>#DIV/0!</v>
      </c>
      <c r="G73" s="87">
        <f>SUM(G74:G77)</f>
        <v>0</v>
      </c>
      <c r="H73" s="95">
        <v>0</v>
      </c>
      <c r="I73" s="10">
        <f>SUM(I74:I77)</f>
        <v>0</v>
      </c>
      <c r="J73" s="24">
        <f>SUM(J74:J77)</f>
        <v>0</v>
      </c>
    </row>
    <row r="74" spans="1:10" x14ac:dyDescent="0.3">
      <c r="A74" s="18">
        <v>12.1</v>
      </c>
      <c r="B74" s="20" t="s">
        <v>3</v>
      </c>
      <c r="C74" s="21"/>
      <c r="D74" s="14">
        <v>0</v>
      </c>
      <c r="E74" s="37">
        <f>C74*D74</f>
        <v>0</v>
      </c>
      <c r="F74" s="105"/>
      <c r="G74" s="23">
        <v>0</v>
      </c>
      <c r="H74" s="95"/>
      <c r="I74" s="16">
        <v>0</v>
      </c>
      <c r="J74" s="47">
        <f>SUM(G74:I74)</f>
        <v>0</v>
      </c>
    </row>
    <row r="75" spans="1:10" x14ac:dyDescent="0.3">
      <c r="A75" s="18">
        <v>12.2</v>
      </c>
      <c r="B75" s="20" t="s">
        <v>3</v>
      </c>
      <c r="C75" s="21"/>
      <c r="D75" s="14">
        <v>0</v>
      </c>
      <c r="E75" s="37">
        <f>C75*D75</f>
        <v>0</v>
      </c>
      <c r="F75" s="105"/>
      <c r="G75" s="23">
        <v>0</v>
      </c>
      <c r="H75" s="95"/>
      <c r="I75" s="16">
        <v>0</v>
      </c>
      <c r="J75" s="47">
        <f>SUM(G75:I75)</f>
        <v>0</v>
      </c>
    </row>
    <row r="76" spans="1:10" x14ac:dyDescent="0.3">
      <c r="A76" s="18">
        <v>12.3</v>
      </c>
      <c r="B76" s="20" t="s">
        <v>3</v>
      </c>
      <c r="C76" s="21"/>
      <c r="D76" s="14">
        <v>0</v>
      </c>
      <c r="E76" s="37">
        <f>C76*D76</f>
        <v>0</v>
      </c>
      <c r="F76" s="105"/>
      <c r="G76" s="23">
        <v>0</v>
      </c>
      <c r="H76" s="95"/>
      <c r="I76" s="16">
        <v>0</v>
      </c>
      <c r="J76" s="47">
        <f>SUM(G76:I76)</f>
        <v>0</v>
      </c>
    </row>
    <row r="77" spans="1:10" x14ac:dyDescent="0.3">
      <c r="A77" s="19" t="s">
        <v>20</v>
      </c>
      <c r="B77" s="20" t="s">
        <v>3</v>
      </c>
      <c r="C77" s="21"/>
      <c r="D77" s="14">
        <v>0</v>
      </c>
      <c r="E77" s="37">
        <f>C77*D77</f>
        <v>0</v>
      </c>
      <c r="F77" s="115"/>
      <c r="G77" s="23">
        <v>0</v>
      </c>
      <c r="H77" s="95"/>
      <c r="I77" s="16">
        <v>0</v>
      </c>
      <c r="J77" s="47">
        <f>SUM(G77:I77)</f>
        <v>0</v>
      </c>
    </row>
    <row r="78" spans="1:10" x14ac:dyDescent="0.3">
      <c r="A78" s="17">
        <v>13</v>
      </c>
      <c r="B78" s="99" t="s">
        <v>28</v>
      </c>
      <c r="C78" s="122"/>
      <c r="D78" s="123"/>
      <c r="E78" s="85">
        <f>SUM(E79:E82)</f>
        <v>0</v>
      </c>
      <c r="F78" s="104" t="e">
        <f>H78/$H$85</f>
        <v>#DIV/0!</v>
      </c>
      <c r="G78" s="87">
        <f>SUM(G79:G82)</f>
        <v>0</v>
      </c>
      <c r="H78" s="95">
        <v>0</v>
      </c>
      <c r="I78" s="10">
        <f>SUM(I79:I82)</f>
        <v>0</v>
      </c>
      <c r="J78" s="24">
        <f>SUM(J79:J82)</f>
        <v>0</v>
      </c>
    </row>
    <row r="79" spans="1:10" x14ac:dyDescent="0.3">
      <c r="A79" s="18">
        <v>13.1</v>
      </c>
      <c r="B79" s="20" t="s">
        <v>3</v>
      </c>
      <c r="C79" s="21"/>
      <c r="D79" s="14">
        <v>0</v>
      </c>
      <c r="E79" s="37">
        <f>C79*D79</f>
        <v>0</v>
      </c>
      <c r="F79" s="105"/>
      <c r="G79" s="23">
        <v>0</v>
      </c>
      <c r="H79" s="95"/>
      <c r="I79" s="16">
        <v>0</v>
      </c>
      <c r="J79" s="47">
        <f>SUM(G79:I79)</f>
        <v>0</v>
      </c>
    </row>
    <row r="80" spans="1:10" x14ac:dyDescent="0.3">
      <c r="A80" s="18">
        <v>13.2</v>
      </c>
      <c r="B80" s="20" t="s">
        <v>3</v>
      </c>
      <c r="C80" s="21"/>
      <c r="D80" s="14">
        <v>0</v>
      </c>
      <c r="E80" s="37">
        <f>C80*D80</f>
        <v>0</v>
      </c>
      <c r="F80" s="105"/>
      <c r="G80" s="23">
        <v>0</v>
      </c>
      <c r="H80" s="95"/>
      <c r="I80" s="16">
        <v>0</v>
      </c>
      <c r="J80" s="47">
        <f>SUM(G80:I80)</f>
        <v>0</v>
      </c>
    </row>
    <row r="81" spans="1:10" x14ac:dyDescent="0.3">
      <c r="A81" s="18">
        <v>13.3</v>
      </c>
      <c r="B81" s="20" t="s">
        <v>3</v>
      </c>
      <c r="C81" s="21"/>
      <c r="D81" s="14">
        <v>0</v>
      </c>
      <c r="E81" s="37">
        <f>C81*D81</f>
        <v>0</v>
      </c>
      <c r="F81" s="105"/>
      <c r="G81" s="23">
        <v>0</v>
      </c>
      <c r="H81" s="95"/>
      <c r="I81" s="16">
        <v>0</v>
      </c>
      <c r="J81" s="47">
        <f>SUM(G81:I81)</f>
        <v>0</v>
      </c>
    </row>
    <row r="82" spans="1:10" x14ac:dyDescent="0.3">
      <c r="A82" s="54" t="s">
        <v>20</v>
      </c>
      <c r="B82" s="55" t="s">
        <v>3</v>
      </c>
      <c r="C82" s="56"/>
      <c r="D82" s="57">
        <v>0</v>
      </c>
      <c r="E82" s="38">
        <f>C82*D82</f>
        <v>0</v>
      </c>
      <c r="F82" s="105"/>
      <c r="G82" s="50">
        <v>0</v>
      </c>
      <c r="H82" s="95"/>
      <c r="I82" s="52">
        <v>0</v>
      </c>
      <c r="J82" s="58">
        <f>SUM(G82:I82)</f>
        <v>0</v>
      </c>
    </row>
    <row r="83" spans="1:10" ht="21" customHeight="1" thickBot="1" x14ac:dyDescent="0.35">
      <c r="A83" s="117" t="s">
        <v>23</v>
      </c>
      <c r="B83" s="118"/>
      <c r="C83" s="118"/>
      <c r="D83" s="118"/>
      <c r="E83" s="72">
        <f>SUM(E58+E63+E68+E73+E78)</f>
        <v>0</v>
      </c>
      <c r="F83" s="73" t="e">
        <f>SUM(F58:F82)</f>
        <v>#DIV/0!</v>
      </c>
      <c r="G83" s="72">
        <f>SUM(G58+G63+G68+G73+G78)</f>
        <v>0</v>
      </c>
      <c r="H83" s="74">
        <f>SUM(H58+H63+H68+H73+H78)</f>
        <v>0</v>
      </c>
      <c r="I83" s="74">
        <f>SUM(I58+I63+I68+I73+I78)</f>
        <v>0</v>
      </c>
      <c r="J83" s="75">
        <f>SUM(G83:I83)</f>
        <v>0</v>
      </c>
    </row>
    <row r="84" spans="1:10" s="62" customFormat="1" ht="11.25" customHeight="1" thickBot="1" x14ac:dyDescent="0.35">
      <c r="A84" s="64"/>
      <c r="B84" s="64"/>
      <c r="C84" s="64"/>
      <c r="D84" s="64"/>
      <c r="E84" s="67"/>
      <c r="F84" s="60"/>
      <c r="G84" s="68"/>
      <c r="H84" s="68"/>
      <c r="I84" s="68"/>
      <c r="J84" s="68"/>
    </row>
    <row r="85" spans="1:10" ht="32.25" customHeight="1" thickBot="1" x14ac:dyDescent="0.35">
      <c r="A85" s="106" t="s">
        <v>19</v>
      </c>
      <c r="B85" s="107"/>
      <c r="C85" s="107"/>
      <c r="D85" s="108"/>
      <c r="E85" s="39">
        <f>E55+E83</f>
        <v>0</v>
      </c>
      <c r="F85" s="40" t="e">
        <f>SUM(F55+F83)</f>
        <v>#DIV/0!</v>
      </c>
      <c r="G85" s="41">
        <f>G55+G83</f>
        <v>0</v>
      </c>
      <c r="H85" s="42">
        <f>H55+H83</f>
        <v>0</v>
      </c>
      <c r="I85" s="43">
        <f>I55+I83</f>
        <v>0</v>
      </c>
      <c r="J85" s="44">
        <f>SUM(G85:I85)</f>
        <v>0</v>
      </c>
    </row>
    <row r="86" spans="1:10" x14ac:dyDescent="0.3">
      <c r="C86" s="1"/>
      <c r="F86" s="1"/>
      <c r="J86" s="1"/>
    </row>
    <row r="87" spans="1:10" x14ac:dyDescent="0.3">
      <c r="C87" s="1"/>
      <c r="F87" s="1"/>
      <c r="J87" s="1"/>
    </row>
    <row r="88" spans="1:10" x14ac:dyDescent="0.3">
      <c r="C88" s="1"/>
      <c r="F88" s="1"/>
      <c r="J88" s="1"/>
    </row>
    <row r="89" spans="1:10" x14ac:dyDescent="0.3">
      <c r="C89" s="1"/>
      <c r="F89" s="1"/>
      <c r="J89" s="1"/>
    </row>
    <row r="90" spans="1:10" x14ac:dyDescent="0.3">
      <c r="C90" s="1"/>
      <c r="F90" s="1"/>
      <c r="J90" s="1"/>
    </row>
    <row r="91" spans="1:10" x14ac:dyDescent="0.3">
      <c r="C91" s="1"/>
      <c r="F91" s="1"/>
      <c r="J91" s="1"/>
    </row>
    <row r="92" spans="1:10" x14ac:dyDescent="0.3">
      <c r="C92" s="1"/>
      <c r="F92" s="1"/>
      <c r="J92" s="1"/>
    </row>
    <row r="93" spans="1:10" x14ac:dyDescent="0.3">
      <c r="C93" s="1"/>
      <c r="F93" s="1"/>
      <c r="J93" s="1"/>
    </row>
    <row r="94" spans="1:10" x14ac:dyDescent="0.3">
      <c r="C94" s="1"/>
      <c r="F94" s="1"/>
      <c r="J94" s="1"/>
    </row>
    <row r="95" spans="1:10" x14ac:dyDescent="0.3">
      <c r="C95" s="1"/>
      <c r="F95" s="1"/>
      <c r="J95" s="1"/>
    </row>
    <row r="96" spans="1:10" x14ac:dyDescent="0.3">
      <c r="C96" s="1"/>
      <c r="F96" s="1"/>
      <c r="J96" s="1"/>
    </row>
    <row r="97" spans="3:10" x14ac:dyDescent="0.3">
      <c r="C97" s="1"/>
      <c r="F97" s="1"/>
      <c r="J97" s="1"/>
    </row>
    <row r="98" spans="3:10" x14ac:dyDescent="0.3">
      <c r="C98" s="1"/>
      <c r="F98" s="1"/>
      <c r="J98" s="1"/>
    </row>
    <row r="99" spans="3:10" x14ac:dyDescent="0.3">
      <c r="C99" s="1"/>
      <c r="F99" s="1"/>
      <c r="J99" s="1"/>
    </row>
    <row r="100" spans="3:10" s="25" customFormat="1" x14ac:dyDescent="0.3"/>
  </sheetData>
  <mergeCells count="39">
    <mergeCell ref="C50:D50"/>
    <mergeCell ref="F50:F54"/>
    <mergeCell ref="C45:D45"/>
    <mergeCell ref="F15:F19"/>
    <mergeCell ref="F20:F24"/>
    <mergeCell ref="F40:F44"/>
    <mergeCell ref="F45:F49"/>
    <mergeCell ref="A1:J1"/>
    <mergeCell ref="C5:J5"/>
    <mergeCell ref="C78:D78"/>
    <mergeCell ref="C6:J6"/>
    <mergeCell ref="C35:D35"/>
    <mergeCell ref="C40:D40"/>
    <mergeCell ref="C58:D58"/>
    <mergeCell ref="G11:J11"/>
    <mergeCell ref="A12:B12"/>
    <mergeCell ref="C15:D15"/>
    <mergeCell ref="C25:D25"/>
    <mergeCell ref="F25:F29"/>
    <mergeCell ref="F30:F34"/>
    <mergeCell ref="C30:D30"/>
    <mergeCell ref="C20:D20"/>
    <mergeCell ref="A9:J9"/>
    <mergeCell ref="C11:E11"/>
    <mergeCell ref="F11:F12"/>
    <mergeCell ref="F78:F82"/>
    <mergeCell ref="A85:D85"/>
    <mergeCell ref="A14:J14"/>
    <mergeCell ref="A57:J57"/>
    <mergeCell ref="F35:F39"/>
    <mergeCell ref="F58:F62"/>
    <mergeCell ref="A83:D83"/>
    <mergeCell ref="A55:D55"/>
    <mergeCell ref="C63:D63"/>
    <mergeCell ref="F63:F67"/>
    <mergeCell ref="C68:D68"/>
    <mergeCell ref="F68:F72"/>
    <mergeCell ref="C73:D73"/>
    <mergeCell ref="F73:F77"/>
  </mergeCells>
  <pageMargins left="0.23622047244094491" right="0.23622047244094491" top="0.70866141732283472" bottom="0.74803149606299213" header="0.31496062992125984" footer="0.31496062992125984"/>
  <pageSetup paperSize="9" scale="95" fitToHeight="0" orientation="landscape"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3"/>
  <sheetViews>
    <sheetView zoomScale="77" zoomScaleNormal="77" workbookViewId="0">
      <selection activeCell="I11" sqref="I11:J11"/>
    </sheetView>
  </sheetViews>
  <sheetFormatPr baseColWidth="10" defaultRowHeight="15" x14ac:dyDescent="0.25"/>
  <cols>
    <col min="1" max="1" width="3.140625" bestFit="1" customWidth="1"/>
    <col min="3" max="3" width="38" customWidth="1"/>
    <col min="4" max="4" width="12.5703125" customWidth="1"/>
    <col min="5" max="5" width="23.7109375" customWidth="1"/>
    <col min="6" max="6" width="12.42578125" customWidth="1"/>
    <col min="7" max="7" width="12.7109375" customWidth="1"/>
  </cols>
  <sheetData>
    <row r="1" spans="1:10" ht="39" customHeight="1" x14ac:dyDescent="0.25">
      <c r="A1" s="152" t="s">
        <v>24</v>
      </c>
      <c r="B1" s="153"/>
      <c r="C1" s="153"/>
      <c r="D1" s="153"/>
      <c r="E1" s="153"/>
      <c r="F1" s="153"/>
      <c r="G1" s="153"/>
      <c r="H1" s="153"/>
      <c r="I1" s="153"/>
      <c r="J1" s="153"/>
    </row>
    <row r="2" spans="1:10" ht="16.5" x14ac:dyDescent="0.3">
      <c r="A2" s="1"/>
      <c r="B2" s="1"/>
      <c r="C2" s="5"/>
      <c r="D2" s="1"/>
      <c r="E2" s="1"/>
      <c r="F2" s="5"/>
      <c r="G2" s="1"/>
      <c r="H2" s="1"/>
      <c r="I2" s="1"/>
      <c r="J2" s="4"/>
    </row>
    <row r="3" spans="1:10" ht="49.5" x14ac:dyDescent="0.25">
      <c r="A3" s="7" t="s">
        <v>15</v>
      </c>
      <c r="B3" s="154" t="s">
        <v>9</v>
      </c>
      <c r="C3" s="154"/>
      <c r="D3" s="7" t="s">
        <v>10</v>
      </c>
      <c r="E3" s="97" t="s">
        <v>22</v>
      </c>
      <c r="F3" s="7" t="s">
        <v>11</v>
      </c>
      <c r="G3" s="154" t="s">
        <v>13</v>
      </c>
      <c r="H3" s="154"/>
      <c r="I3" s="157" t="s">
        <v>12</v>
      </c>
      <c r="J3" s="158"/>
    </row>
    <row r="4" spans="1:10" ht="16.5" x14ac:dyDescent="0.3">
      <c r="A4" s="28">
        <v>1</v>
      </c>
      <c r="B4" s="147" t="str">
        <f>'Presupuesto '!B15</f>
        <v>Honorarios artísticos, técnicos y/o curatoriales</v>
      </c>
      <c r="C4" s="148"/>
      <c r="D4" s="3">
        <f>'Presupuesto '!G15</f>
        <v>0</v>
      </c>
      <c r="E4" s="3">
        <f>'Presupuesto '!H15</f>
        <v>0</v>
      </c>
      <c r="F4" s="12">
        <f>'Presupuesto '!I15</f>
        <v>0</v>
      </c>
      <c r="G4" s="140">
        <f>SUM(D4:F4)</f>
        <v>0</v>
      </c>
      <c r="H4" s="140"/>
      <c r="I4" s="141" t="e">
        <f t="shared" ref="I4:I16" si="0">E4/G4</f>
        <v>#DIV/0!</v>
      </c>
      <c r="J4" s="142"/>
    </row>
    <row r="5" spans="1:10" ht="16.5" x14ac:dyDescent="0.3">
      <c r="A5" s="30">
        <v>2</v>
      </c>
      <c r="B5" s="147" t="str">
        <f>'Presupuesto '!B20</f>
        <v>Polizas de seguros</v>
      </c>
      <c r="C5" s="148"/>
      <c r="D5" s="3">
        <f>'Presupuesto '!G20</f>
        <v>0</v>
      </c>
      <c r="E5" s="3">
        <f>'Presupuesto '!H20</f>
        <v>0</v>
      </c>
      <c r="F5" s="29">
        <f>'Presupuesto '!I20</f>
        <v>0</v>
      </c>
      <c r="G5" s="140">
        <f>SUM(D5:F5)</f>
        <v>0</v>
      </c>
      <c r="H5" s="140"/>
      <c r="I5" s="141" t="e">
        <f t="shared" si="0"/>
        <v>#DIV/0!</v>
      </c>
      <c r="J5" s="142"/>
    </row>
    <row r="6" spans="1:10" ht="16.5" x14ac:dyDescent="0.3">
      <c r="A6" s="30">
        <v>3</v>
      </c>
      <c r="B6" s="147" t="str">
        <f>'Presupuesto '!B25</f>
        <v>Materiales artísticos</v>
      </c>
      <c r="C6" s="148"/>
      <c r="D6" s="3">
        <f>'Presupuesto '!G25</f>
        <v>0</v>
      </c>
      <c r="E6" s="3">
        <f>'Presupuesto '!H25</f>
        <v>0</v>
      </c>
      <c r="F6" s="12">
        <f>'Presupuesto '!I25</f>
        <v>0</v>
      </c>
      <c r="G6" s="140">
        <f t="shared" ref="G6" si="1">SUM(D6:F6)</f>
        <v>0</v>
      </c>
      <c r="H6" s="140"/>
      <c r="I6" s="141" t="e">
        <f t="shared" si="0"/>
        <v>#DIV/0!</v>
      </c>
      <c r="J6" s="142"/>
    </row>
    <row r="7" spans="1:10" ht="16.5" x14ac:dyDescent="0.3">
      <c r="A7" s="30">
        <v>4</v>
      </c>
      <c r="B7" s="147" t="str">
        <f>'Presupuesto '!B30</f>
        <v>Movilidad y traslado de materiales y obras</v>
      </c>
      <c r="C7" s="148"/>
      <c r="D7" s="3">
        <f>'Presupuesto '!G30</f>
        <v>0</v>
      </c>
      <c r="E7" s="3">
        <f>'Presupuesto '!H30</f>
        <v>0</v>
      </c>
      <c r="F7" s="12">
        <f>'Presupuesto '!I30</f>
        <v>0</v>
      </c>
      <c r="G7" s="140">
        <f t="shared" ref="G7:G16" si="2">SUM(D7:F7)</f>
        <v>0</v>
      </c>
      <c r="H7" s="140"/>
      <c r="I7" s="141" t="e">
        <f t="shared" si="0"/>
        <v>#DIV/0!</v>
      </c>
      <c r="J7" s="142"/>
    </row>
    <row r="8" spans="1:10" ht="16.5" x14ac:dyDescent="0.3">
      <c r="A8" s="28">
        <v>5</v>
      </c>
      <c r="B8" s="147" t="str">
        <f>'Presupuesto '!B35</f>
        <v>Materiales para la producción</v>
      </c>
      <c r="C8" s="148"/>
      <c r="D8" s="3">
        <f>'Presupuesto '!G35</f>
        <v>0</v>
      </c>
      <c r="E8" s="3">
        <f>'Presupuesto '!H35</f>
        <v>0</v>
      </c>
      <c r="F8" s="12">
        <f>'Presupuesto '!I35</f>
        <v>0</v>
      </c>
      <c r="G8" s="140">
        <f t="shared" si="2"/>
        <v>0</v>
      </c>
      <c r="H8" s="140"/>
      <c r="I8" s="141" t="e">
        <f>E8/G8</f>
        <v>#DIV/0!</v>
      </c>
      <c r="J8" s="142"/>
    </row>
    <row r="9" spans="1:10" ht="16.5" x14ac:dyDescent="0.3">
      <c r="A9" s="30">
        <v>6</v>
      </c>
      <c r="B9" s="147" t="str">
        <f>'Presupuesto '!B40</f>
        <v>Materiales de montaje</v>
      </c>
      <c r="C9" s="148"/>
      <c r="D9" s="3">
        <f>'Presupuesto '!G40</f>
        <v>0</v>
      </c>
      <c r="E9" s="3">
        <f>'Presupuesto '!H40</f>
        <v>0</v>
      </c>
      <c r="F9" s="12">
        <f>'Presupuesto '!I40</f>
        <v>0</v>
      </c>
      <c r="G9" s="140">
        <f t="shared" si="2"/>
        <v>0</v>
      </c>
      <c r="H9" s="140"/>
      <c r="I9" s="141" t="e">
        <f t="shared" si="0"/>
        <v>#DIV/0!</v>
      </c>
      <c r="J9" s="142"/>
    </row>
    <row r="10" spans="1:10" ht="16.5" x14ac:dyDescent="0.3">
      <c r="A10" s="30">
        <v>7</v>
      </c>
      <c r="B10" s="155" t="str">
        <f>'Presupuesto '!B45</f>
        <v>Alquiler de materiales y/o equipos</v>
      </c>
      <c r="C10" s="156"/>
      <c r="D10" s="96">
        <f>'Presupuesto '!G45</f>
        <v>0</v>
      </c>
      <c r="E10" s="96">
        <f>'Presupuesto '!H45</f>
        <v>0</v>
      </c>
      <c r="F10" s="96">
        <f>'Presupuesto '!I45</f>
        <v>0</v>
      </c>
      <c r="G10" s="149">
        <f>SUM(D10:F10)</f>
        <v>0</v>
      </c>
      <c r="H10" s="149"/>
      <c r="I10" s="150" t="e">
        <f>E10/G10</f>
        <v>#DIV/0!</v>
      </c>
      <c r="J10" s="151"/>
    </row>
    <row r="11" spans="1:10" ht="16.5" x14ac:dyDescent="0.3">
      <c r="A11" s="30">
        <v>8</v>
      </c>
      <c r="B11" s="155" t="str">
        <f>'Presupuesto '!B50</f>
        <v>Alquiler de salas y/o espacios</v>
      </c>
      <c r="C11" s="156"/>
      <c r="D11" s="96">
        <f>'Presupuesto '!G50</f>
        <v>0</v>
      </c>
      <c r="E11" s="96">
        <f>'Presupuesto '!H50</f>
        <v>0</v>
      </c>
      <c r="F11" s="96">
        <f>'Presupuesto '!I50</f>
        <v>0</v>
      </c>
      <c r="G11" s="149">
        <f>SUM(D11:F11)</f>
        <v>0</v>
      </c>
      <c r="H11" s="149"/>
      <c r="I11" s="150" t="e">
        <f>E11/G11</f>
        <v>#DIV/0!</v>
      </c>
      <c r="J11" s="151"/>
    </row>
    <row r="12" spans="1:10" ht="16.5" x14ac:dyDescent="0.3">
      <c r="A12" s="28">
        <v>9</v>
      </c>
      <c r="B12" s="147" t="str">
        <f>'Presupuesto '!B58</f>
        <v>Otros gastos (detallar)</v>
      </c>
      <c r="C12" s="148"/>
      <c r="D12" s="3">
        <f>'Presupuesto '!G58</f>
        <v>0</v>
      </c>
      <c r="E12" s="3">
        <f>'Presupuesto '!H58</f>
        <v>0</v>
      </c>
      <c r="F12" s="12">
        <f>'Presupuesto '!I58</f>
        <v>0</v>
      </c>
      <c r="G12" s="140">
        <f t="shared" si="2"/>
        <v>0</v>
      </c>
      <c r="H12" s="140"/>
      <c r="I12" s="141" t="e">
        <f t="shared" si="0"/>
        <v>#DIV/0!</v>
      </c>
      <c r="J12" s="142"/>
    </row>
    <row r="13" spans="1:10" ht="16.5" x14ac:dyDescent="0.3">
      <c r="A13" s="30">
        <v>10</v>
      </c>
      <c r="B13" s="147" t="str">
        <f>'Presupuesto '!B63</f>
        <v>Otros gastos (detallar)</v>
      </c>
      <c r="C13" s="148"/>
      <c r="D13" s="3">
        <f>'Presupuesto '!G63</f>
        <v>0</v>
      </c>
      <c r="E13" s="3">
        <f>'Presupuesto '!H63</f>
        <v>0</v>
      </c>
      <c r="F13" s="29">
        <f>'Presupuesto '!I63</f>
        <v>0</v>
      </c>
      <c r="G13" s="140">
        <f>SUM(D13:F13)</f>
        <v>0</v>
      </c>
      <c r="H13" s="140"/>
      <c r="I13" s="141" t="e">
        <f>E13/G13</f>
        <v>#DIV/0!</v>
      </c>
      <c r="J13" s="142"/>
    </row>
    <row r="14" spans="1:10" ht="16.5" x14ac:dyDescent="0.3">
      <c r="A14" s="30">
        <v>11</v>
      </c>
      <c r="B14" s="147" t="str">
        <f>'Presupuesto '!B68</f>
        <v>Otros gastos (detallar)</v>
      </c>
      <c r="C14" s="148"/>
      <c r="D14" s="3">
        <f>'Presupuesto '!G68</f>
        <v>0</v>
      </c>
      <c r="E14" s="3">
        <f>'Presupuesto '!H66</f>
        <v>0</v>
      </c>
      <c r="F14" s="31">
        <f>'Presupuesto '!I68</f>
        <v>0</v>
      </c>
      <c r="G14" s="140">
        <f t="shared" si="2"/>
        <v>0</v>
      </c>
      <c r="H14" s="140"/>
      <c r="I14" s="141" t="e">
        <f t="shared" si="0"/>
        <v>#DIV/0!</v>
      </c>
      <c r="J14" s="142"/>
    </row>
    <row r="15" spans="1:10" ht="16.5" x14ac:dyDescent="0.3">
      <c r="A15" s="30">
        <v>12</v>
      </c>
      <c r="B15" s="147" t="str">
        <f>'Presupuesto '!B73</f>
        <v>Otros gastos (detallar)</v>
      </c>
      <c r="C15" s="148"/>
      <c r="D15" s="3">
        <f>'Presupuesto '!G73</f>
        <v>0</v>
      </c>
      <c r="E15" s="3">
        <f>'Presupuesto '!H67</f>
        <v>0</v>
      </c>
      <c r="F15" s="31">
        <f>'Presupuesto '!I73</f>
        <v>0</v>
      </c>
      <c r="G15" s="140">
        <f t="shared" si="2"/>
        <v>0</v>
      </c>
      <c r="H15" s="140"/>
      <c r="I15" s="141" t="e">
        <f>E15/G15</f>
        <v>#DIV/0!</v>
      </c>
      <c r="J15" s="142"/>
    </row>
    <row r="16" spans="1:10" ht="16.5" x14ac:dyDescent="0.3">
      <c r="A16" s="28">
        <v>13</v>
      </c>
      <c r="B16" s="147" t="str">
        <f>'Presupuesto '!B78</f>
        <v>Otros gastos (detallar)</v>
      </c>
      <c r="C16" s="148"/>
      <c r="D16" s="3">
        <f>'Presupuesto '!G78</f>
        <v>0</v>
      </c>
      <c r="E16" s="3">
        <f>'Presupuesto '!H68</f>
        <v>0</v>
      </c>
      <c r="F16" s="29">
        <f>'Presupuesto '!I78</f>
        <v>0</v>
      </c>
      <c r="G16" s="140">
        <f t="shared" si="2"/>
        <v>0</v>
      </c>
      <c r="H16" s="140"/>
      <c r="I16" s="141" t="e">
        <f t="shared" si="0"/>
        <v>#DIV/0!</v>
      </c>
      <c r="J16" s="142"/>
    </row>
    <row r="17" spans="1:10" ht="16.5" x14ac:dyDescent="0.3">
      <c r="A17" s="143" t="s">
        <v>4</v>
      </c>
      <c r="B17" s="143"/>
      <c r="C17" s="143"/>
      <c r="D17" s="26">
        <f>SUM(D4:D16)</f>
        <v>0</v>
      </c>
      <c r="E17" s="26">
        <f>SUM(E4:E16)</f>
        <v>0</v>
      </c>
      <c r="F17" s="27">
        <f>SUM(F4:F16)</f>
        <v>0</v>
      </c>
      <c r="G17" s="146">
        <f>SUM(G4:G16)</f>
        <v>0</v>
      </c>
      <c r="H17" s="146"/>
      <c r="I17" s="144" t="e">
        <f>E17/G17</f>
        <v>#DIV/0!</v>
      </c>
      <c r="J17" s="145"/>
    </row>
    <row r="18" spans="1:10" x14ac:dyDescent="0.25">
      <c r="E18" s="45"/>
    </row>
    <row r="19" spans="1:10" x14ac:dyDescent="0.25">
      <c r="C19" s="92"/>
      <c r="D19" s="92"/>
    </row>
    <row r="20" spans="1:10" x14ac:dyDescent="0.25">
      <c r="C20" s="92"/>
      <c r="D20" s="92"/>
    </row>
    <row r="23" spans="1:10" x14ac:dyDescent="0.25">
      <c r="C23" s="46"/>
    </row>
  </sheetData>
  <mergeCells count="46">
    <mergeCell ref="G12:H12"/>
    <mergeCell ref="I9:J9"/>
    <mergeCell ref="I10:J10"/>
    <mergeCell ref="B5:C5"/>
    <mergeCell ref="B7:C7"/>
    <mergeCell ref="B8:C8"/>
    <mergeCell ref="B9:C9"/>
    <mergeCell ref="B10:C10"/>
    <mergeCell ref="G10:H10"/>
    <mergeCell ref="I3:J3"/>
    <mergeCell ref="I4:J4"/>
    <mergeCell ref="I5:J5"/>
    <mergeCell ref="I6:J6"/>
    <mergeCell ref="I7:J7"/>
    <mergeCell ref="I11:J11"/>
    <mergeCell ref="A1:J1"/>
    <mergeCell ref="B15:C15"/>
    <mergeCell ref="G5:H5"/>
    <mergeCell ref="G6:H6"/>
    <mergeCell ref="G7:H7"/>
    <mergeCell ref="G8:H8"/>
    <mergeCell ref="G9:H9"/>
    <mergeCell ref="B6:C6"/>
    <mergeCell ref="B3:C3"/>
    <mergeCell ref="B4:C4"/>
    <mergeCell ref="G3:H3"/>
    <mergeCell ref="G4:H4"/>
    <mergeCell ref="G15:H15"/>
    <mergeCell ref="B12:C12"/>
    <mergeCell ref="B11:C11"/>
    <mergeCell ref="G13:H13"/>
    <mergeCell ref="I8:J8"/>
    <mergeCell ref="A17:C17"/>
    <mergeCell ref="I15:J15"/>
    <mergeCell ref="G14:H14"/>
    <mergeCell ref="I14:J14"/>
    <mergeCell ref="I16:J16"/>
    <mergeCell ref="I17:J17"/>
    <mergeCell ref="G17:H17"/>
    <mergeCell ref="G16:H16"/>
    <mergeCell ref="B13:C13"/>
    <mergeCell ref="B16:C16"/>
    <mergeCell ref="B14:C14"/>
    <mergeCell ref="I12:J12"/>
    <mergeCell ref="I13:J13"/>
    <mergeCell ref="G11:H11"/>
  </mergeCells>
  <pageMargins left="0.7" right="0.7" top="0.75"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Direccion Artes</cp:lastModifiedBy>
  <cp:revision>2</cp:revision>
  <cp:lastPrinted>2019-05-21T16:30:54Z</cp:lastPrinted>
  <dcterms:created xsi:type="dcterms:W3CDTF">2018-05-04T20:59:42Z</dcterms:created>
  <dcterms:modified xsi:type="dcterms:W3CDTF">2019-05-29T15:49:33Z</dcterms:modified>
  <cp:version>2</cp:version>
</cp:coreProperties>
</file>