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resupuesto " sheetId="1" r:id="rId1"/>
    <sheet name="Hoja1" sheetId="2" r:id="rId2"/>
  </sheets>
  <definedNames>
    <definedName name="_xlnm.Print_Titles" localSheetId="0">'presupuesto '!$1:$4</definedName>
    <definedName name="Unidad">'Hoja1'!$A$1:$A$5</definedName>
    <definedName name="Unidades">'Hoja1'!$A$2:$A$5</definedName>
  </definedNames>
  <calcPr fullCalcOnLoad="1"/>
</workbook>
</file>

<file path=xl/sharedStrings.xml><?xml version="1.0" encoding="utf-8"?>
<sst xmlns="http://schemas.openxmlformats.org/spreadsheetml/2006/main" count="205" uniqueCount="144">
  <si>
    <t>TOTAL</t>
  </si>
  <si>
    <t>GASTOS ADMINISTRATIVOS Y DE OFICINA</t>
  </si>
  <si>
    <t>MÚSICA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</si>
  <si>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</si>
  <si>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</si>
  <si>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</si>
  <si>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</si>
  <si>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</si>
  <si>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</si>
  <si>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</si>
  <si>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</si>
  <si>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Insumos de oficina</t>
  </si>
  <si>
    <t>Ítem</t>
  </si>
  <si>
    <t>LOGÍSTICA</t>
  </si>
  <si>
    <t>SONIDO (incluye película y tráiler)</t>
  </si>
  <si>
    <t>Gastos de envío</t>
  </si>
  <si>
    <t>Unidad</t>
  </si>
  <si>
    <t>Cantidad.</t>
  </si>
  <si>
    <t>Asesoría legal y gastos legales</t>
  </si>
  <si>
    <t>PERSONAL ADMINISTRATIVO Y SERVICIOS</t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</si>
  <si>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</si>
  <si>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</si>
  <si>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</si>
  <si>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</si>
  <si>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</si>
  <si>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</si>
  <si>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</si>
  <si>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</si>
  <si>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Telefonía movil</t>
  </si>
  <si>
    <t>Seleccionar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</si>
  <si>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</si>
  <si>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</si>
  <si>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</si>
  <si>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</si>
  <si>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</si>
  <si>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</si>
  <si>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</si>
  <si>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</si>
  <si>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</si>
  <si>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</si>
  <si>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</si>
  <si>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</si>
  <si>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</si>
  <si>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</si>
  <si>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</si>
  <si>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</si>
  <si>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</si>
  <si>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</si>
  <si>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</si>
  <si>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</si>
  <si>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</si>
  <si>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</si>
  <si>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</si>
  <si>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</si>
  <si>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</si>
  <si>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</si>
  <si>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</si>
  <si>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</si>
  <si>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</si>
  <si>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</si>
  <si>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</si>
  <si>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</si>
  <si>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</si>
  <si>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</si>
  <si>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</si>
  <si>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</si>
  <si>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</si>
  <si>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2.4.6</t>
  </si>
  <si>
    <t>COD.</t>
  </si>
  <si>
    <t>Telecine o transfer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</si>
  <si>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</si>
  <si>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</si>
  <si>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</si>
  <si>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</si>
  <si>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</si>
  <si>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</si>
  <si>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</si>
  <si>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</si>
  <si>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</si>
  <si>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</si>
  <si>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</si>
  <si>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</si>
  <si>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</si>
  <si>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</si>
  <si>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</si>
  <si>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</si>
  <si>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</si>
  <si>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</si>
  <si>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</si>
  <si>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</si>
  <si>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Gastos de viaje</t>
  </si>
  <si>
    <t>Totales en dólares</t>
  </si>
  <si>
    <t>1 dólar=</t>
  </si>
  <si>
    <t>Semanas</t>
  </si>
  <si>
    <t>Subtotales en Nuevos Soles</t>
  </si>
  <si>
    <t>Total ítem en Nuevos Soles</t>
  </si>
  <si>
    <t>Costo Total en Nuevos Soles</t>
  </si>
  <si>
    <t>Costo Unitario</t>
  </si>
  <si>
    <t>ASPECTOS JURÍDICOS Y FINANCIEROS</t>
  </si>
  <si>
    <t xml:space="preserve">GASTOS GENERALES </t>
  </si>
  <si>
    <t>Alquiler oficina</t>
  </si>
  <si>
    <t>2.2.5</t>
  </si>
  <si>
    <t>2.3.5</t>
  </si>
  <si>
    <t>2.3.6</t>
  </si>
  <si>
    <t>2.3.7</t>
  </si>
  <si>
    <t>2.3.8</t>
  </si>
  <si>
    <t>2.3.9</t>
  </si>
  <si>
    <t>2.5.1</t>
  </si>
  <si>
    <t>2.5.2</t>
  </si>
  <si>
    <t>2.5.3</t>
  </si>
  <si>
    <t>2.5.4</t>
  </si>
  <si>
    <t>2.5.5</t>
  </si>
  <si>
    <t>2.5.6</t>
  </si>
  <si>
    <t>2.6.1</t>
  </si>
  <si>
    <t>2.6.2</t>
  </si>
  <si>
    <t>2.6.3</t>
  </si>
  <si>
    <t>2.6.4</t>
  </si>
  <si>
    <t>2.7.1</t>
  </si>
  <si>
    <t>2.8.1</t>
  </si>
  <si>
    <t>2.8.2</t>
  </si>
  <si>
    <t>2.8.3</t>
  </si>
  <si>
    <t>2.8.4</t>
  </si>
  <si>
    <t>POST PRODUCCIÓN</t>
  </si>
  <si>
    <t>Gastos de transacciones, transferencias bancarias y otros</t>
  </si>
  <si>
    <t>Servicio de internet</t>
  </si>
  <si>
    <t>Correo y mensajería local e internacional</t>
  </si>
  <si>
    <t>Teléfonía fija</t>
  </si>
  <si>
    <t>Secretariado</t>
  </si>
  <si>
    <t>Contador(es) y asistente(s) contable(s)</t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</si>
  <si>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</si>
  <si>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</si>
  <si>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</si>
  <si>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</si>
  <si>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</si>
  <si>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</si>
  <si>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</si>
  <si>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PRESUPUESTO  POST PRODUCCIÓN</t>
  </si>
  <si>
    <t>2.7.2</t>
  </si>
  <si>
    <t>2.7.3</t>
  </si>
  <si>
    <t xml:space="preserve">Asistente de edición </t>
  </si>
  <si>
    <t>2.1.5</t>
  </si>
  <si>
    <t>2.8.5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</si>
  <si>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</si>
  <si>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 xml:space="preserve">* Tipo de cambio referencial. 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</si>
</sst>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i/>
      <sz val="12"/>
      <color indexed="6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top" wrapText="1"/>
      <protection locked="0"/>
    </xf>
    <xf numFmtId="180" fontId="43" fillId="0" borderId="10" xfId="47" applyNumberFormat="1" applyFont="1" applyFill="1" applyBorder="1" applyAlignment="1" applyProtection="1">
      <alignment vertical="top" wrapText="1"/>
      <protection locked="0"/>
    </xf>
    <xf numFmtId="0" fontId="43" fillId="0" borderId="11" xfId="0" applyFont="1" applyBorder="1" applyAlignment="1" applyProtection="1">
      <alignment horizontal="center" vertical="top" wrapText="1"/>
      <protection locked="0"/>
    </xf>
    <xf numFmtId="180" fontId="43" fillId="0" borderId="11" xfId="47" applyNumberFormat="1" applyFont="1" applyFill="1" applyBorder="1" applyAlignment="1" applyProtection="1">
      <alignment vertical="top" wrapText="1"/>
      <protection locked="0"/>
    </xf>
    <xf numFmtId="0" fontId="43" fillId="0" borderId="12" xfId="0" applyFont="1" applyBorder="1" applyAlignment="1" applyProtection="1">
      <alignment horizontal="center" vertical="top" wrapText="1"/>
      <protection locked="0"/>
    </xf>
    <xf numFmtId="180" fontId="43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180" fontId="43" fillId="0" borderId="0" xfId="47" applyNumberFormat="1" applyFont="1" applyBorder="1" applyAlignment="1" applyProtection="1">
      <alignment vertical="top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top" wrapText="1"/>
      <protection locked="0"/>
    </xf>
    <xf numFmtId="180" fontId="44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0" fontId="43" fillId="0" borderId="0" xfId="47" applyNumberFormat="1" applyFont="1" applyBorder="1" applyAlignment="1" applyProtection="1">
      <alignment horizontal="right" vertical="top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180" fontId="20" fillId="0" borderId="0" xfId="47" applyNumberFormat="1" applyFont="1" applyAlignment="1" applyProtection="1">
      <alignment wrapText="1"/>
      <protection locked="0"/>
    </xf>
    <xf numFmtId="180" fontId="44" fillId="0" borderId="0" xfId="47" applyNumberFormat="1" applyFont="1" applyFill="1" applyBorder="1" applyAlignment="1" applyProtection="1">
      <alignment vertical="top" wrapText="1"/>
      <protection/>
    </xf>
    <xf numFmtId="180" fontId="43" fillId="0" borderId="0" xfId="47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center"/>
      <protection locked="0"/>
    </xf>
    <xf numFmtId="180" fontId="43" fillId="0" borderId="0" xfId="47" applyNumberFormat="1" applyFont="1" applyFill="1" applyBorder="1" applyAlignment="1" applyProtection="1">
      <alignment vertical="top" wrapText="1"/>
      <protection locked="0"/>
    </xf>
    <xf numFmtId="180" fontId="42" fillId="0" borderId="0" xfId="47" applyNumberFormat="1" applyFont="1" applyBorder="1" applyAlignment="1" applyProtection="1">
      <alignment/>
      <protection/>
    </xf>
    <xf numFmtId="180" fontId="45" fillId="0" borderId="0" xfId="47" applyNumberFormat="1" applyFont="1" applyBorder="1" applyAlignment="1" applyProtection="1">
      <alignment vertical="top" wrapText="1"/>
      <protection/>
    </xf>
    <xf numFmtId="180" fontId="45" fillId="33" borderId="0" xfId="47" applyNumberFormat="1" applyFont="1" applyFill="1" applyBorder="1" applyAlignment="1" applyProtection="1">
      <alignment vertical="top" wrapText="1"/>
      <protection/>
    </xf>
    <xf numFmtId="180" fontId="19" fillId="0" borderId="0" xfId="47" applyNumberFormat="1" applyFont="1" applyAlignment="1" applyProtection="1">
      <alignment wrapText="1"/>
      <protection locked="0"/>
    </xf>
    <xf numFmtId="180" fontId="44" fillId="0" borderId="0" xfId="47" applyNumberFormat="1" applyFont="1" applyBorder="1" applyAlignment="1" applyProtection="1">
      <alignment vertical="top" wrapText="1"/>
      <protection/>
    </xf>
    <xf numFmtId="180" fontId="45" fillId="0" borderId="0" xfId="47" applyNumberFormat="1" applyFont="1" applyBorder="1" applyAlignment="1" applyProtection="1">
      <alignment vertical="top" wrapText="1"/>
      <protection locked="0"/>
    </xf>
    <xf numFmtId="180" fontId="44" fillId="33" borderId="0" xfId="47" applyNumberFormat="1" applyFont="1" applyFill="1" applyBorder="1" applyAlignment="1" applyProtection="1">
      <alignment vertical="top" wrapText="1"/>
      <protection/>
    </xf>
    <xf numFmtId="180" fontId="19" fillId="0" borderId="0" xfId="47" applyNumberFormat="1" applyFont="1" applyFill="1" applyBorder="1" applyAlignment="1" applyProtection="1">
      <alignment wrapText="1"/>
      <protection locked="0"/>
    </xf>
    <xf numFmtId="0" fontId="43" fillId="0" borderId="13" xfId="0" applyFont="1" applyBorder="1" applyAlignment="1" applyProtection="1">
      <alignment vertical="top" wrapText="1"/>
      <protection/>
    </xf>
    <xf numFmtId="0" fontId="43" fillId="0" borderId="14" xfId="0" applyFont="1" applyBorder="1" applyAlignment="1" applyProtection="1">
      <alignment vertical="top" wrapText="1"/>
      <protection/>
    </xf>
    <xf numFmtId="0" fontId="43" fillId="0" borderId="15" xfId="0" applyFont="1" applyBorder="1" applyAlignment="1" applyProtection="1">
      <alignment vertical="top" wrapText="1"/>
      <protection/>
    </xf>
    <xf numFmtId="0" fontId="43" fillId="0" borderId="16" xfId="0" applyFont="1" applyBorder="1" applyAlignment="1" applyProtection="1">
      <alignment vertical="top" wrapText="1"/>
      <protection/>
    </xf>
    <xf numFmtId="0" fontId="43" fillId="0" borderId="14" xfId="0" applyFont="1" applyFill="1" applyBorder="1" applyAlignment="1" applyProtection="1">
      <alignment vertical="top" wrapText="1"/>
      <protection/>
    </xf>
    <xf numFmtId="0" fontId="44" fillId="0" borderId="0" xfId="0" applyFont="1" applyFill="1" applyBorder="1" applyAlignment="1" applyProtection="1">
      <alignment vertical="top" wrapText="1"/>
      <protection/>
    </xf>
    <xf numFmtId="0" fontId="43" fillId="33" borderId="14" xfId="0" applyFont="1" applyFill="1" applyBorder="1" applyAlignment="1" applyProtection="1">
      <alignment vertical="top" wrapText="1"/>
      <protection/>
    </xf>
    <xf numFmtId="0" fontId="46" fillId="0" borderId="14" xfId="0" applyFont="1" applyBorder="1" applyAlignment="1" applyProtection="1">
      <alignment vertical="top" wrapText="1"/>
      <protection/>
    </xf>
    <xf numFmtId="0" fontId="43" fillId="0" borderId="17" xfId="0" applyFont="1" applyBorder="1" applyAlignment="1" applyProtection="1">
      <alignment horizontal="left" vertical="center" wrapText="1"/>
      <protection/>
    </xf>
    <xf numFmtId="0" fontId="46" fillId="0" borderId="11" xfId="0" applyFont="1" applyBorder="1" applyAlignment="1" applyProtection="1">
      <alignment vertical="top" wrapText="1"/>
      <protection/>
    </xf>
    <xf numFmtId="0" fontId="46" fillId="33" borderId="14" xfId="0" applyFont="1" applyFill="1" applyBorder="1" applyAlignment="1" applyProtection="1">
      <alignment vertical="top" wrapText="1"/>
      <protection/>
    </xf>
    <xf numFmtId="0" fontId="43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180" fontId="43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2" fillId="0" borderId="0" xfId="47" applyNumberFormat="1" applyFont="1" applyBorder="1" applyAlignment="1" applyProtection="1">
      <alignment/>
      <protection locked="0"/>
    </xf>
    <xf numFmtId="3" fontId="43" fillId="0" borderId="0" xfId="0" applyNumberFormat="1" applyFont="1" applyBorder="1" applyAlignment="1" applyProtection="1">
      <alignment horizontal="right" vertical="top"/>
      <protection locked="0"/>
    </xf>
    <xf numFmtId="180" fontId="44" fillId="15" borderId="10" xfId="47" applyNumberFormat="1" applyFont="1" applyFill="1" applyBorder="1" applyAlignment="1" applyProtection="1">
      <alignment vertical="top" wrapText="1"/>
      <protection/>
    </xf>
    <xf numFmtId="180" fontId="44" fillId="15" borderId="14" xfId="47" applyNumberFormat="1" applyFont="1" applyFill="1" applyBorder="1" applyAlignment="1" applyProtection="1">
      <alignment vertical="top" wrapText="1"/>
      <protection/>
    </xf>
    <xf numFmtId="180" fontId="44" fillId="15" borderId="11" xfId="47" applyNumberFormat="1" applyFont="1" applyFill="1" applyBorder="1" applyAlignment="1" applyProtection="1">
      <alignment vertical="top" wrapText="1"/>
      <protection/>
    </xf>
    <xf numFmtId="180" fontId="43" fillId="9" borderId="11" xfId="47" applyNumberFormat="1" applyFont="1" applyFill="1" applyBorder="1" applyAlignment="1" applyProtection="1">
      <alignment vertical="top" wrapText="1"/>
      <protection/>
    </xf>
    <xf numFmtId="180" fontId="43" fillId="9" borderId="12" xfId="47" applyNumberFormat="1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4" fontId="21" fillId="0" borderId="0" xfId="0" applyNumberFormat="1" applyFont="1" applyBorder="1" applyAlignment="1" applyProtection="1">
      <alignment horizontal="center" vertical="center" wrapText="1"/>
      <protection locked="0"/>
    </xf>
    <xf numFmtId="3" fontId="43" fillId="0" borderId="0" xfId="0" applyNumberFormat="1" applyFont="1" applyFill="1" applyBorder="1" applyAlignment="1" applyProtection="1">
      <alignment horizontal="right" vertical="top"/>
      <protection locked="0"/>
    </xf>
    <xf numFmtId="0" fontId="47" fillId="34" borderId="19" xfId="0" applyFont="1" applyFill="1" applyBorder="1" applyAlignment="1" applyProtection="1">
      <alignment horizontal="center" vertical="top" wrapText="1"/>
      <protection/>
    </xf>
    <xf numFmtId="0" fontId="47" fillId="34" borderId="17" xfId="0" applyFont="1" applyFill="1" applyBorder="1" applyAlignment="1" applyProtection="1">
      <alignment vertical="top" wrapText="1"/>
      <protection/>
    </xf>
    <xf numFmtId="0" fontId="48" fillId="34" borderId="17" xfId="0" applyFont="1" applyFill="1" applyBorder="1" applyAlignment="1" applyProtection="1">
      <alignment horizontal="center" vertical="center" wrapText="1"/>
      <protection locked="0"/>
    </xf>
    <xf numFmtId="0" fontId="48" fillId="34" borderId="17" xfId="0" applyFont="1" applyFill="1" applyBorder="1" applyAlignment="1" applyProtection="1">
      <alignment horizontal="center" vertical="top" wrapText="1"/>
      <protection locked="0"/>
    </xf>
    <xf numFmtId="180" fontId="48" fillId="34" borderId="17" xfId="47" applyNumberFormat="1" applyFont="1" applyFill="1" applyBorder="1" applyAlignment="1" applyProtection="1">
      <alignment vertical="top" wrapText="1"/>
      <protection locked="0"/>
    </xf>
    <xf numFmtId="180" fontId="48" fillId="34" borderId="14" xfId="47" applyNumberFormat="1" applyFont="1" applyFill="1" applyBorder="1" applyAlignment="1" applyProtection="1">
      <alignment vertical="top" wrapText="1"/>
      <protection locked="0"/>
    </xf>
    <xf numFmtId="180" fontId="47" fillId="34" borderId="11" xfId="47" applyNumberFormat="1" applyFont="1" applyFill="1" applyBorder="1" applyAlignment="1" applyProtection="1">
      <alignment vertical="top" wrapText="1"/>
      <protection locked="0"/>
    </xf>
    <xf numFmtId="3" fontId="47" fillId="34" borderId="11" xfId="47" applyNumberFormat="1" applyFont="1" applyFill="1" applyBorder="1" applyAlignment="1" applyProtection="1">
      <alignment vertical="top" wrapText="1"/>
      <protection locked="0"/>
    </xf>
    <xf numFmtId="3" fontId="43" fillId="15" borderId="11" xfId="0" applyNumberFormat="1" applyFont="1" applyFill="1" applyBorder="1" applyAlignment="1" applyProtection="1">
      <alignment horizontal="right" vertical="top"/>
      <protection locked="0"/>
    </xf>
    <xf numFmtId="3" fontId="43" fillId="0" borderId="11" xfId="0" applyNumberFormat="1" applyFont="1" applyBorder="1" applyAlignment="1" applyProtection="1">
      <alignment horizontal="right" vertical="top"/>
      <protection locked="0"/>
    </xf>
    <xf numFmtId="3" fontId="43" fillId="0" borderId="11" xfId="0" applyNumberFormat="1" applyFont="1" applyFill="1" applyBorder="1" applyAlignment="1" applyProtection="1">
      <alignment horizontal="right" vertical="top"/>
      <protection locked="0"/>
    </xf>
    <xf numFmtId="3" fontId="47" fillId="34" borderId="11" xfId="47" applyNumberFormat="1" applyFont="1" applyFill="1" applyBorder="1" applyAlignment="1" applyProtection="1">
      <alignment vertical="top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180" fontId="45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5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5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0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0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3" fontId="43" fillId="15" borderId="10" xfId="0" applyNumberFormat="1" applyFont="1" applyFill="1" applyBorder="1" applyAlignment="1" applyProtection="1">
      <alignment horizontal="right" vertical="top"/>
      <protection locked="0"/>
    </xf>
    <xf numFmtId="180" fontId="47" fillId="34" borderId="17" xfId="47" applyNumberFormat="1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 locked="0"/>
    </xf>
    <xf numFmtId="180" fontId="47" fillId="34" borderId="14" xfId="47" applyNumberFormat="1" applyFont="1" applyFill="1" applyBorder="1" applyAlignment="1" applyProtection="1">
      <alignment vertical="top" wrapText="1"/>
      <protection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43" fillId="33" borderId="19" xfId="0" applyFont="1" applyFill="1" applyBorder="1" applyAlignment="1" applyProtection="1">
      <alignment vertical="top" wrapText="1"/>
      <protection/>
    </xf>
    <xf numFmtId="43" fontId="43" fillId="0" borderId="11" xfId="0" applyNumberFormat="1" applyFont="1" applyBorder="1" applyAlignment="1" applyProtection="1">
      <alignment horizontal="right" vertical="top"/>
      <protection locked="0"/>
    </xf>
    <xf numFmtId="0" fontId="43" fillId="0" borderId="17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51" fillId="36" borderId="19" xfId="0" applyFont="1" applyFill="1" applyBorder="1" applyAlignment="1" applyProtection="1">
      <alignment horizontal="center" vertical="top" wrapText="1"/>
      <protection/>
    </xf>
    <xf numFmtId="0" fontId="51" fillId="36" borderId="17" xfId="0" applyFont="1" applyFill="1" applyBorder="1" applyAlignment="1" applyProtection="1">
      <alignment horizontal="center" vertical="top" wrapText="1"/>
      <protection/>
    </xf>
    <xf numFmtId="0" fontId="51" fillId="36" borderId="14" xfId="0" applyFont="1" applyFill="1" applyBorder="1" applyAlignment="1" applyProtection="1">
      <alignment horizontal="center" vertical="top" wrapText="1"/>
      <protection/>
    </xf>
    <xf numFmtId="0" fontId="51" fillId="36" borderId="11" xfId="0" applyFont="1" applyFill="1" applyBorder="1" applyAlignment="1" applyProtection="1">
      <alignment horizontal="center" vertical="top" wrapText="1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left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4" fillId="37" borderId="20" xfId="0" applyFont="1" applyFill="1" applyBorder="1" applyAlignment="1" applyProtection="1">
      <alignment horizontal="left" vertical="top" wrapText="1"/>
      <protection/>
    </xf>
    <xf numFmtId="0" fontId="44" fillId="37" borderId="13" xfId="0" applyFont="1" applyFill="1" applyBorder="1" applyAlignment="1" applyProtection="1">
      <alignment horizontal="left" vertical="top" wrapText="1"/>
      <protection/>
    </xf>
    <xf numFmtId="0" fontId="44" fillId="37" borderId="17" xfId="0" applyFont="1" applyFill="1" applyBorder="1" applyAlignment="1" applyProtection="1">
      <alignment horizontal="left" vertical="top" wrapText="1"/>
      <protection/>
    </xf>
    <xf numFmtId="0" fontId="44" fillId="37" borderId="14" xfId="0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zoomScale="70" zoomScaleNormal="70" zoomScaleSheetLayoutView="100" zoomScalePageLayoutView="60" workbookViewId="0" topLeftCell="A1">
      <selection activeCell="J3" sqref="J3"/>
    </sheetView>
  </sheetViews>
  <sheetFormatPr defaultColWidth="10.8515625" defaultRowHeight="15"/>
  <cols>
    <col min="1" max="1" width="0.85546875" style="8" customWidth="1"/>
    <col min="2" max="2" width="7.140625" style="39" bestFit="1" customWidth="1"/>
    <col min="3" max="3" width="54.8515625" style="23" customWidth="1"/>
    <col min="4" max="4" width="13.7109375" style="24" customWidth="1"/>
    <col min="5" max="5" width="10.28125" style="25" bestFit="1" customWidth="1"/>
    <col min="6" max="6" width="12.00390625" style="26" customWidth="1"/>
    <col min="7" max="7" width="16.28125" style="26" customWidth="1"/>
    <col min="8" max="8" width="14.57421875" style="44" customWidth="1"/>
    <col min="9" max="9" width="18.28125" style="27" customWidth="1"/>
    <col min="10" max="10" width="13.57421875" style="67" customWidth="1"/>
    <col min="11" max="11" width="29.00390625" style="8" customWidth="1"/>
    <col min="12" max="16384" width="10.8515625" style="8" customWidth="1"/>
  </cols>
  <sheetData>
    <row r="1" spans="2:10" ht="33" customHeight="1">
      <c r="B1" s="122" t="s">
        <v>136</v>
      </c>
      <c r="C1" s="122"/>
      <c r="D1" s="122"/>
      <c r="E1" s="122"/>
      <c r="F1" s="122"/>
      <c r="G1" s="122"/>
      <c r="H1" s="122"/>
      <c r="I1" s="122"/>
      <c r="J1" s="122"/>
    </row>
    <row r="2" spans="2:11" ht="67.5" customHeight="1">
      <c r="B2" s="63"/>
      <c r="C2" s="130" t="s">
        <v>142</v>
      </c>
      <c r="D2" s="130"/>
      <c r="E2" s="130"/>
      <c r="F2" s="130"/>
      <c r="G2" s="130"/>
      <c r="H2" s="130"/>
      <c r="I2" s="110" t="s">
        <v>92</v>
      </c>
      <c r="J2" s="109">
        <v>3.1</v>
      </c>
      <c r="K2" s="117" t="s">
        <v>143</v>
      </c>
    </row>
    <row r="3" spans="2:10" ht="27.75" customHeight="1">
      <c r="B3" s="75"/>
      <c r="C3" s="111"/>
      <c r="D3" s="76"/>
      <c r="E3" s="76"/>
      <c r="F3" s="76"/>
      <c r="G3" s="76"/>
      <c r="H3" s="76"/>
      <c r="I3" s="75"/>
      <c r="J3" s="77"/>
    </row>
    <row r="4" spans="2:10" s="9" customFormat="1" ht="38.25" customHeight="1">
      <c r="B4" s="91" t="s">
        <v>68</v>
      </c>
      <c r="C4" s="92" t="s">
        <v>12</v>
      </c>
      <c r="D4" s="93" t="s">
        <v>16</v>
      </c>
      <c r="E4" s="94" t="s">
        <v>17</v>
      </c>
      <c r="F4" s="95" t="s">
        <v>97</v>
      </c>
      <c r="G4" s="96" t="s">
        <v>96</v>
      </c>
      <c r="H4" s="97" t="s">
        <v>95</v>
      </c>
      <c r="I4" s="98" t="s">
        <v>94</v>
      </c>
      <c r="J4" s="99" t="s">
        <v>91</v>
      </c>
    </row>
    <row r="5" spans="1:10" s="10" customFormat="1" ht="18.75">
      <c r="A5" s="107"/>
      <c r="B5" s="79">
        <v>1</v>
      </c>
      <c r="C5" s="80" t="s">
        <v>99</v>
      </c>
      <c r="D5" s="81"/>
      <c r="E5" s="82"/>
      <c r="F5" s="83"/>
      <c r="G5" s="83"/>
      <c r="H5" s="83"/>
      <c r="I5" s="108">
        <f>H6+H14+H24</f>
        <v>0</v>
      </c>
      <c r="J5" s="90">
        <f>I5/J2</f>
        <v>0</v>
      </c>
    </row>
    <row r="6" spans="2:10" ht="15.75">
      <c r="B6" s="100" t="s">
        <v>31</v>
      </c>
      <c r="C6" s="126" t="s">
        <v>98</v>
      </c>
      <c r="D6" s="126"/>
      <c r="E6" s="126"/>
      <c r="F6" s="126"/>
      <c r="G6" s="127"/>
      <c r="H6" s="70">
        <f>SUM(G7:G12)</f>
        <v>0</v>
      </c>
      <c r="I6" s="11"/>
      <c r="J6" s="87">
        <f>H6/J2</f>
        <v>0</v>
      </c>
    </row>
    <row r="7" spans="2:10" ht="18.75" customHeight="1">
      <c r="B7" s="101" t="s">
        <v>34</v>
      </c>
      <c r="C7" s="49" t="s">
        <v>18</v>
      </c>
      <c r="D7" s="1" t="s">
        <v>29</v>
      </c>
      <c r="E7" s="2">
        <v>0</v>
      </c>
      <c r="F7" s="3">
        <v>0</v>
      </c>
      <c r="G7" s="73">
        <f aca="true" t="shared" si="0" ref="G7:G12">E7*F7</f>
        <v>0</v>
      </c>
      <c r="H7" s="41"/>
      <c r="I7" s="11"/>
      <c r="J7" s="88">
        <f>G7/J2</f>
        <v>0</v>
      </c>
    </row>
    <row r="8" spans="2:10" ht="15.75">
      <c r="B8" s="101" t="s">
        <v>135</v>
      </c>
      <c r="C8" s="50" t="s">
        <v>9</v>
      </c>
      <c r="D8" s="1" t="s">
        <v>29</v>
      </c>
      <c r="E8" s="4">
        <v>0</v>
      </c>
      <c r="F8" s="5">
        <v>0</v>
      </c>
      <c r="G8" s="73">
        <f t="shared" si="0"/>
        <v>0</v>
      </c>
      <c r="H8" s="41"/>
      <c r="I8" s="11"/>
      <c r="J8" s="88">
        <f>G8/J2</f>
        <v>0</v>
      </c>
    </row>
    <row r="9" spans="2:10" ht="31.5">
      <c r="B9" s="101" t="s">
        <v>35</v>
      </c>
      <c r="C9" s="50" t="s">
        <v>123</v>
      </c>
      <c r="D9" s="1" t="s">
        <v>29</v>
      </c>
      <c r="E9" s="4">
        <v>0</v>
      </c>
      <c r="F9" s="5">
        <v>0</v>
      </c>
      <c r="G9" s="73">
        <f t="shared" si="0"/>
        <v>0</v>
      </c>
      <c r="H9" s="41"/>
      <c r="I9" s="11"/>
      <c r="J9" s="88">
        <f>G9/J2</f>
        <v>0</v>
      </c>
    </row>
    <row r="10" spans="2:10" ht="15.75">
      <c r="B10" s="101" t="s">
        <v>36</v>
      </c>
      <c r="C10" s="51"/>
      <c r="D10" s="1" t="s">
        <v>29</v>
      </c>
      <c r="E10" s="6">
        <v>0</v>
      </c>
      <c r="F10" s="7">
        <v>0</v>
      </c>
      <c r="G10" s="73">
        <f t="shared" si="0"/>
        <v>0</v>
      </c>
      <c r="H10" s="41"/>
      <c r="I10" s="11"/>
      <c r="J10" s="88">
        <f>G10/J2</f>
        <v>0</v>
      </c>
    </row>
    <row r="11" spans="2:10" ht="15.75">
      <c r="B11" s="101" t="s">
        <v>37</v>
      </c>
      <c r="C11" s="52"/>
      <c r="D11" s="1" t="s">
        <v>29</v>
      </c>
      <c r="E11" s="6">
        <v>0</v>
      </c>
      <c r="F11" s="7">
        <v>0</v>
      </c>
      <c r="G11" s="73">
        <f t="shared" si="0"/>
        <v>0</v>
      </c>
      <c r="H11" s="41"/>
      <c r="I11" s="11"/>
      <c r="J11" s="88">
        <f>G11/J2</f>
        <v>0</v>
      </c>
    </row>
    <row r="12" spans="2:10" ht="15.75">
      <c r="B12" s="101" t="s">
        <v>80</v>
      </c>
      <c r="C12" s="52"/>
      <c r="D12" s="1" t="s">
        <v>29</v>
      </c>
      <c r="E12" s="6">
        <v>0</v>
      </c>
      <c r="F12" s="7">
        <v>0</v>
      </c>
      <c r="G12" s="73">
        <f t="shared" si="0"/>
        <v>0</v>
      </c>
      <c r="H12" s="41"/>
      <c r="I12" s="11"/>
      <c r="J12" s="88">
        <f>G12/J2</f>
        <v>0</v>
      </c>
    </row>
    <row r="13" spans="2:10" ht="15.75" customHeight="1">
      <c r="B13" s="101"/>
      <c r="C13" s="118"/>
      <c r="D13" s="119"/>
      <c r="E13" s="119"/>
      <c r="F13" s="119"/>
      <c r="G13" s="120"/>
      <c r="H13" s="41"/>
      <c r="I13" s="11"/>
      <c r="J13" s="69"/>
    </row>
    <row r="14" spans="2:10" ht="15.75">
      <c r="B14" s="100" t="s">
        <v>32</v>
      </c>
      <c r="C14" s="128" t="s">
        <v>1</v>
      </c>
      <c r="D14" s="128"/>
      <c r="E14" s="128"/>
      <c r="F14" s="128"/>
      <c r="G14" s="129"/>
      <c r="H14" s="71">
        <f>SUM(G15:G22)</f>
        <v>0</v>
      </c>
      <c r="I14" s="11"/>
      <c r="J14" s="87">
        <f>H14/J2</f>
        <v>0</v>
      </c>
    </row>
    <row r="15" spans="2:10" ht="15.75">
      <c r="B15" s="101" t="s">
        <v>38</v>
      </c>
      <c r="C15" s="49" t="s">
        <v>100</v>
      </c>
      <c r="D15" s="1" t="s">
        <v>29</v>
      </c>
      <c r="E15" s="2">
        <v>0</v>
      </c>
      <c r="F15" s="3">
        <v>0</v>
      </c>
      <c r="G15" s="73">
        <f>E15*F15</f>
        <v>0</v>
      </c>
      <c r="H15" s="41"/>
      <c r="I15" s="11"/>
      <c r="J15" s="88">
        <f>G15/J2</f>
        <v>0</v>
      </c>
    </row>
    <row r="16" spans="2:10" ht="15.75">
      <c r="B16" s="101" t="s">
        <v>39</v>
      </c>
      <c r="C16" s="50" t="s">
        <v>10</v>
      </c>
      <c r="D16" s="1" t="s">
        <v>29</v>
      </c>
      <c r="E16" s="4">
        <v>0</v>
      </c>
      <c r="F16" s="5">
        <v>0</v>
      </c>
      <c r="G16" s="73">
        <f aca="true" t="shared" si="1" ref="G16:G22">E16*F16</f>
        <v>0</v>
      </c>
      <c r="H16" s="41"/>
      <c r="I16" s="11"/>
      <c r="J16" s="88">
        <f>G16/J2</f>
        <v>0</v>
      </c>
    </row>
    <row r="17" spans="2:10" ht="15.75">
      <c r="B17" s="101" t="s">
        <v>40</v>
      </c>
      <c r="C17" s="53" t="s">
        <v>126</v>
      </c>
      <c r="D17" s="1" t="s">
        <v>29</v>
      </c>
      <c r="E17" s="4">
        <v>0</v>
      </c>
      <c r="F17" s="5">
        <v>0</v>
      </c>
      <c r="G17" s="73">
        <f t="shared" si="1"/>
        <v>0</v>
      </c>
      <c r="H17" s="41"/>
      <c r="I17" s="11"/>
      <c r="J17" s="88">
        <f>G17/J2</f>
        <v>0</v>
      </c>
    </row>
    <row r="18" spans="2:10" ht="15.75">
      <c r="B18" s="101" t="s">
        <v>41</v>
      </c>
      <c r="C18" s="53" t="s">
        <v>28</v>
      </c>
      <c r="D18" s="1" t="s">
        <v>29</v>
      </c>
      <c r="E18" s="4">
        <v>0</v>
      </c>
      <c r="F18" s="5">
        <v>0</v>
      </c>
      <c r="G18" s="73">
        <f t="shared" si="1"/>
        <v>0</v>
      </c>
      <c r="H18" s="41"/>
      <c r="I18" s="11"/>
      <c r="J18" s="88">
        <f>G18/J2</f>
        <v>0</v>
      </c>
    </row>
    <row r="19" spans="2:10" ht="15.75">
      <c r="B19" s="101" t="s">
        <v>42</v>
      </c>
      <c r="C19" s="50" t="s">
        <v>124</v>
      </c>
      <c r="D19" s="1" t="s">
        <v>29</v>
      </c>
      <c r="E19" s="4">
        <v>0</v>
      </c>
      <c r="F19" s="5">
        <v>0</v>
      </c>
      <c r="G19" s="73">
        <f t="shared" si="1"/>
        <v>0</v>
      </c>
      <c r="H19" s="41"/>
      <c r="I19" s="11"/>
      <c r="J19" s="88">
        <f>G19/J2</f>
        <v>0</v>
      </c>
    </row>
    <row r="20" spans="2:10" ht="15.75">
      <c r="B20" s="101" t="s">
        <v>43</v>
      </c>
      <c r="C20" s="50" t="s">
        <v>11</v>
      </c>
      <c r="D20" s="1" t="s">
        <v>29</v>
      </c>
      <c r="E20" s="4">
        <v>0</v>
      </c>
      <c r="F20" s="5">
        <v>0</v>
      </c>
      <c r="G20" s="73">
        <f t="shared" si="1"/>
        <v>0</v>
      </c>
      <c r="H20" s="41"/>
      <c r="I20" s="11"/>
      <c r="J20" s="88">
        <f>G20/J2</f>
        <v>0</v>
      </c>
    </row>
    <row r="21" spans="2:10" ht="15.75">
      <c r="B21" s="101" t="s">
        <v>44</v>
      </c>
      <c r="C21" s="51" t="s">
        <v>125</v>
      </c>
      <c r="D21" s="1" t="s">
        <v>29</v>
      </c>
      <c r="E21" s="6">
        <v>0</v>
      </c>
      <c r="F21" s="7">
        <v>0</v>
      </c>
      <c r="G21" s="73">
        <f t="shared" si="1"/>
        <v>0</v>
      </c>
      <c r="H21" s="41"/>
      <c r="I21" s="11"/>
      <c r="J21" s="88">
        <f>G21/J2</f>
        <v>0</v>
      </c>
    </row>
    <row r="22" spans="2:10" ht="15.75">
      <c r="B22" s="101" t="s">
        <v>45</v>
      </c>
      <c r="C22" s="116"/>
      <c r="D22" s="1" t="s">
        <v>29</v>
      </c>
      <c r="E22" s="6">
        <v>0</v>
      </c>
      <c r="F22" s="7">
        <v>0</v>
      </c>
      <c r="G22" s="73">
        <f t="shared" si="1"/>
        <v>0</v>
      </c>
      <c r="H22" s="41"/>
      <c r="I22" s="11"/>
      <c r="J22" s="88">
        <f>G22/J2</f>
        <v>0</v>
      </c>
    </row>
    <row r="23" spans="2:10" ht="15.75" customHeight="1">
      <c r="B23" s="101"/>
      <c r="C23" s="118"/>
      <c r="D23" s="119"/>
      <c r="E23" s="119"/>
      <c r="F23" s="119"/>
      <c r="G23" s="120"/>
      <c r="H23" s="41"/>
      <c r="I23" s="11"/>
      <c r="J23" s="69"/>
    </row>
    <row r="24" spans="2:10" ht="15.75">
      <c r="B24" s="100" t="s">
        <v>33</v>
      </c>
      <c r="C24" s="128" t="s">
        <v>19</v>
      </c>
      <c r="D24" s="128"/>
      <c r="E24" s="128"/>
      <c r="F24" s="128"/>
      <c r="G24" s="129"/>
      <c r="H24" s="71">
        <f>SUM(G25:G29)</f>
        <v>0</v>
      </c>
      <c r="I24" s="11"/>
      <c r="J24" s="87">
        <f>H24/J2</f>
        <v>0</v>
      </c>
    </row>
    <row r="25" spans="2:10" ht="15.75">
      <c r="B25" s="101" t="s">
        <v>46</v>
      </c>
      <c r="C25" s="49" t="s">
        <v>127</v>
      </c>
      <c r="D25" s="1" t="s">
        <v>29</v>
      </c>
      <c r="E25" s="2">
        <v>0</v>
      </c>
      <c r="F25" s="3">
        <v>0</v>
      </c>
      <c r="G25" s="73">
        <f>E25*F25</f>
        <v>0</v>
      </c>
      <c r="H25" s="41"/>
      <c r="I25" s="11"/>
      <c r="J25" s="88">
        <f>G25/J2</f>
        <v>0</v>
      </c>
    </row>
    <row r="26" spans="2:10" ht="15.75">
      <c r="B26" s="101" t="s">
        <v>47</v>
      </c>
      <c r="C26" s="50" t="s">
        <v>128</v>
      </c>
      <c r="D26" s="1" t="s">
        <v>29</v>
      </c>
      <c r="E26" s="4">
        <v>0</v>
      </c>
      <c r="F26" s="5">
        <v>0</v>
      </c>
      <c r="G26" s="73">
        <f>E26*F26</f>
        <v>0</v>
      </c>
      <c r="H26" s="41"/>
      <c r="I26" s="11"/>
      <c r="J26" s="88">
        <f>G26/J2</f>
        <v>0</v>
      </c>
    </row>
    <row r="27" spans="2:10" ht="15.75">
      <c r="B27" s="101" t="s">
        <v>48</v>
      </c>
      <c r="D27" s="1" t="s">
        <v>29</v>
      </c>
      <c r="E27" s="4">
        <v>0</v>
      </c>
      <c r="F27" s="5">
        <v>0</v>
      </c>
      <c r="G27" s="73">
        <f>E27*F27</f>
        <v>0</v>
      </c>
      <c r="H27" s="41"/>
      <c r="I27" s="11"/>
      <c r="J27" s="88">
        <f>G27/J2</f>
        <v>0</v>
      </c>
    </row>
    <row r="28" spans="2:10" ht="15.75">
      <c r="B28" s="102" t="s">
        <v>49</v>
      </c>
      <c r="C28" s="51"/>
      <c r="D28" s="64" t="s">
        <v>29</v>
      </c>
      <c r="E28" s="6">
        <v>0</v>
      </c>
      <c r="F28" s="7">
        <v>0</v>
      </c>
      <c r="G28" s="73">
        <f>E28*F28</f>
        <v>0</v>
      </c>
      <c r="H28" s="41"/>
      <c r="I28" s="11"/>
      <c r="J28" s="88">
        <f>G28/J2</f>
        <v>0</v>
      </c>
    </row>
    <row r="29" spans="2:10" ht="16.5" customHeight="1">
      <c r="B29" s="101"/>
      <c r="C29" s="121"/>
      <c r="D29" s="121"/>
      <c r="E29" s="121"/>
      <c r="F29" s="121"/>
      <c r="G29" s="121"/>
      <c r="H29" s="41"/>
      <c r="I29" s="11"/>
      <c r="J29" s="69"/>
    </row>
    <row r="30" spans="2:10" ht="15.75">
      <c r="B30" s="61"/>
      <c r="C30" s="112"/>
      <c r="D30" s="12"/>
      <c r="E30" s="13"/>
      <c r="F30" s="11"/>
      <c r="G30" s="11"/>
      <c r="H30" s="68"/>
      <c r="I30" s="11"/>
      <c r="J30" s="69"/>
    </row>
    <row r="31" spans="2:10" ht="15.75">
      <c r="B31" s="62"/>
      <c r="C31" s="28"/>
      <c r="D31" s="21"/>
      <c r="E31" s="22"/>
      <c r="F31" s="15"/>
      <c r="G31" s="15"/>
      <c r="H31" s="46"/>
      <c r="I31" s="20"/>
      <c r="J31" s="69"/>
    </row>
    <row r="32" spans="2:10" ht="18.75">
      <c r="B32" s="79">
        <v>2</v>
      </c>
      <c r="C32" s="80" t="s">
        <v>122</v>
      </c>
      <c r="D32" s="81"/>
      <c r="E32" s="82"/>
      <c r="F32" s="83"/>
      <c r="G32" s="83"/>
      <c r="H32" s="83"/>
      <c r="I32" s="104">
        <f>H33+H40+H47+H58+H66+H74+H80+H85</f>
        <v>0</v>
      </c>
      <c r="J32" s="90">
        <f>I32/J2</f>
        <v>0</v>
      </c>
    </row>
    <row r="33" spans="2:10" s="19" customFormat="1" ht="15.75">
      <c r="B33" s="100">
        <v>2.1</v>
      </c>
      <c r="C33" s="54" t="s">
        <v>83</v>
      </c>
      <c r="D33" s="16"/>
      <c r="E33" s="17"/>
      <c r="F33" s="18"/>
      <c r="G33" s="37"/>
      <c r="H33" s="70">
        <f>SUM(G34:G38)</f>
        <v>0</v>
      </c>
      <c r="I33" s="66"/>
      <c r="J33" s="103">
        <f>H33/J2</f>
        <v>0</v>
      </c>
    </row>
    <row r="34" spans="2:10" s="19" customFormat="1" ht="15.75">
      <c r="B34" s="105" t="s">
        <v>50</v>
      </c>
      <c r="C34" s="56" t="s">
        <v>129</v>
      </c>
      <c r="D34" s="14" t="s">
        <v>29</v>
      </c>
      <c r="E34" s="4">
        <v>0</v>
      </c>
      <c r="F34" s="5">
        <v>0</v>
      </c>
      <c r="G34" s="73">
        <f>E34*F34</f>
        <v>0</v>
      </c>
      <c r="H34" s="37"/>
      <c r="I34" s="66"/>
      <c r="J34" s="89">
        <f>G34/J2</f>
        <v>0</v>
      </c>
    </row>
    <row r="35" spans="2:10" s="19" customFormat="1" ht="15.75">
      <c r="B35" s="105" t="s">
        <v>51</v>
      </c>
      <c r="C35" s="50" t="s">
        <v>139</v>
      </c>
      <c r="D35" s="14" t="s">
        <v>29</v>
      </c>
      <c r="E35" s="4">
        <v>0</v>
      </c>
      <c r="F35" s="5">
        <v>0</v>
      </c>
      <c r="G35" s="73">
        <f>E35*F35</f>
        <v>0</v>
      </c>
      <c r="H35" s="37"/>
      <c r="I35" s="66"/>
      <c r="J35" s="89">
        <f>G35/J2</f>
        <v>0</v>
      </c>
    </row>
    <row r="36" spans="2:10" s="19" customFormat="1" ht="15.75">
      <c r="B36" s="105" t="s">
        <v>52</v>
      </c>
      <c r="C36" s="50" t="s">
        <v>89</v>
      </c>
      <c r="D36" s="14" t="s">
        <v>29</v>
      </c>
      <c r="E36" s="4">
        <v>0</v>
      </c>
      <c r="F36" s="5">
        <v>0</v>
      </c>
      <c r="G36" s="73">
        <f>E36*F36</f>
        <v>0</v>
      </c>
      <c r="H36" s="37"/>
      <c r="I36" s="66"/>
      <c r="J36" s="89">
        <f>G36/J2</f>
        <v>0</v>
      </c>
    </row>
    <row r="37" spans="2:10" s="19" customFormat="1" ht="15.75">
      <c r="B37" s="105" t="s">
        <v>53</v>
      </c>
      <c r="C37" s="50" t="s">
        <v>24</v>
      </c>
      <c r="D37" s="14" t="s">
        <v>29</v>
      </c>
      <c r="E37" s="4">
        <v>0</v>
      </c>
      <c r="F37" s="5">
        <v>0</v>
      </c>
      <c r="G37" s="73">
        <f>E37*F37</f>
        <v>0</v>
      </c>
      <c r="H37" s="37"/>
      <c r="I37" s="66"/>
      <c r="J37" s="89">
        <f>G37/J2</f>
        <v>0</v>
      </c>
    </row>
    <row r="38" spans="2:10" s="19" customFormat="1" ht="15.75">
      <c r="B38" s="105" t="s">
        <v>140</v>
      </c>
      <c r="C38" s="115"/>
      <c r="D38" s="14" t="s">
        <v>29</v>
      </c>
      <c r="E38" s="4">
        <v>0</v>
      </c>
      <c r="F38" s="5">
        <v>0</v>
      </c>
      <c r="G38" s="73">
        <f>E38*F38</f>
        <v>0</v>
      </c>
      <c r="H38" s="37"/>
      <c r="I38" s="66"/>
      <c r="J38" s="89" t="e">
        <f>G38/J3</f>
        <v>#DIV/0!</v>
      </c>
    </row>
    <row r="39" spans="2:10" s="19" customFormat="1" ht="15.75" customHeight="1">
      <c r="B39" s="101"/>
      <c r="C39" s="118"/>
      <c r="D39" s="119"/>
      <c r="E39" s="119"/>
      <c r="F39" s="119"/>
      <c r="G39" s="120"/>
      <c r="H39" s="37"/>
      <c r="I39" s="66"/>
      <c r="J39" s="78"/>
    </row>
    <row r="40" spans="2:10" s="19" customFormat="1" ht="15.75">
      <c r="B40" s="100">
        <v>2.2</v>
      </c>
      <c r="C40" s="123" t="s">
        <v>84</v>
      </c>
      <c r="D40" s="123"/>
      <c r="E40" s="123"/>
      <c r="F40" s="123"/>
      <c r="G40" s="124"/>
      <c r="H40" s="72">
        <f>SUM(G41:G45)</f>
        <v>0</v>
      </c>
      <c r="I40" s="66"/>
      <c r="J40" s="87">
        <f>H40/J2</f>
        <v>0</v>
      </c>
    </row>
    <row r="41" spans="2:10" s="19" customFormat="1" ht="15.75">
      <c r="B41" s="105" t="s">
        <v>54</v>
      </c>
      <c r="C41" s="50" t="s">
        <v>22</v>
      </c>
      <c r="D41" s="14" t="s">
        <v>29</v>
      </c>
      <c r="E41" s="4">
        <v>0</v>
      </c>
      <c r="F41" s="5">
        <v>0</v>
      </c>
      <c r="G41" s="73">
        <f aca="true" t="shared" si="2" ref="G41:G64">E41*F41</f>
        <v>0</v>
      </c>
      <c r="H41" s="37"/>
      <c r="I41" s="66"/>
      <c r="J41" s="89">
        <f>G41/J2</f>
        <v>0</v>
      </c>
    </row>
    <row r="42" spans="2:10" ht="15.75">
      <c r="B42" s="105" t="s">
        <v>55</v>
      </c>
      <c r="C42" s="56" t="s">
        <v>130</v>
      </c>
      <c r="D42" s="14" t="s">
        <v>29</v>
      </c>
      <c r="E42" s="4">
        <v>0</v>
      </c>
      <c r="F42" s="5">
        <v>0</v>
      </c>
      <c r="G42" s="73">
        <f t="shared" si="2"/>
        <v>0</v>
      </c>
      <c r="H42" s="45"/>
      <c r="I42" s="20"/>
      <c r="J42" s="88">
        <f>G42/J2</f>
        <v>0</v>
      </c>
    </row>
    <row r="43" spans="2:10" ht="15.75">
      <c r="B43" s="105" t="s">
        <v>56</v>
      </c>
      <c r="C43" s="56" t="s">
        <v>69</v>
      </c>
      <c r="D43" s="14" t="s">
        <v>29</v>
      </c>
      <c r="E43" s="4">
        <v>0</v>
      </c>
      <c r="F43" s="5">
        <v>0</v>
      </c>
      <c r="G43" s="73">
        <f t="shared" si="2"/>
        <v>0</v>
      </c>
      <c r="H43" s="45"/>
      <c r="I43" s="20"/>
      <c r="J43" s="88">
        <f>G43/J2</f>
        <v>0</v>
      </c>
    </row>
    <row r="44" spans="2:10" ht="15.75">
      <c r="B44" s="105" t="s">
        <v>57</v>
      </c>
      <c r="C44" s="56" t="s">
        <v>88</v>
      </c>
      <c r="D44" s="14" t="s">
        <v>29</v>
      </c>
      <c r="E44" s="4">
        <v>0</v>
      </c>
      <c r="F44" s="5">
        <v>0</v>
      </c>
      <c r="G44" s="73">
        <f t="shared" si="2"/>
        <v>0</v>
      </c>
      <c r="I44" s="20"/>
      <c r="J44" s="88">
        <f>G44/J2</f>
        <v>0</v>
      </c>
    </row>
    <row r="45" spans="2:10" ht="15.75">
      <c r="B45" s="105" t="s">
        <v>101</v>
      </c>
      <c r="C45" s="56"/>
      <c r="D45" s="14" t="s">
        <v>29</v>
      </c>
      <c r="E45" s="4">
        <v>0</v>
      </c>
      <c r="F45" s="5">
        <v>0</v>
      </c>
      <c r="G45" s="73">
        <f t="shared" si="2"/>
        <v>0</v>
      </c>
      <c r="H45" s="45"/>
      <c r="I45" s="20"/>
      <c r="J45" s="88">
        <f>G45/J2</f>
        <v>0</v>
      </c>
    </row>
    <row r="46" spans="2:10" ht="15.75" customHeight="1">
      <c r="B46" s="101"/>
      <c r="C46" s="118"/>
      <c r="D46" s="119"/>
      <c r="E46" s="119"/>
      <c r="F46" s="119"/>
      <c r="G46" s="120"/>
      <c r="H46" s="45"/>
      <c r="I46" s="20"/>
      <c r="J46" s="69"/>
    </row>
    <row r="47" spans="2:10" ht="15.75">
      <c r="B47" s="100">
        <v>2.3</v>
      </c>
      <c r="C47" s="123" t="s">
        <v>85</v>
      </c>
      <c r="D47" s="123"/>
      <c r="E47" s="123"/>
      <c r="F47" s="123"/>
      <c r="G47" s="124"/>
      <c r="H47" s="72">
        <f>SUM(G48:G56)</f>
        <v>0</v>
      </c>
      <c r="I47" s="20"/>
      <c r="J47" s="87">
        <f>H47/J2</f>
        <v>0</v>
      </c>
    </row>
    <row r="48" spans="2:10" ht="15.75">
      <c r="B48" s="101" t="s">
        <v>58</v>
      </c>
      <c r="C48" s="106" t="s">
        <v>70</v>
      </c>
      <c r="D48" s="14" t="s">
        <v>29</v>
      </c>
      <c r="E48" s="4">
        <v>0</v>
      </c>
      <c r="F48" s="5">
        <v>0</v>
      </c>
      <c r="G48" s="73">
        <f aca="true" t="shared" si="3" ref="G48:G53">E48*F48</f>
        <v>0</v>
      </c>
      <c r="H48" s="45"/>
      <c r="I48" s="20"/>
      <c r="J48" s="88">
        <f>G48/J2</f>
        <v>0</v>
      </c>
    </row>
    <row r="49" spans="2:10" ht="15.75">
      <c r="B49" s="101" t="s">
        <v>59</v>
      </c>
      <c r="C49" s="57" t="s">
        <v>71</v>
      </c>
      <c r="D49" s="14" t="s">
        <v>29</v>
      </c>
      <c r="E49" s="4">
        <v>0</v>
      </c>
      <c r="F49" s="5">
        <v>0</v>
      </c>
      <c r="G49" s="73">
        <f t="shared" si="3"/>
        <v>0</v>
      </c>
      <c r="H49" s="45"/>
      <c r="I49" s="20"/>
      <c r="J49" s="88">
        <f>G49/J2</f>
        <v>0</v>
      </c>
    </row>
    <row r="50" spans="2:10" ht="15.75">
      <c r="B50" s="101" t="s">
        <v>60</v>
      </c>
      <c r="C50" s="57" t="s">
        <v>72</v>
      </c>
      <c r="D50" s="14" t="s">
        <v>29</v>
      </c>
      <c r="E50" s="4">
        <v>0</v>
      </c>
      <c r="F50" s="5">
        <v>0</v>
      </c>
      <c r="G50" s="73">
        <f t="shared" si="3"/>
        <v>0</v>
      </c>
      <c r="H50" s="45"/>
      <c r="I50" s="20"/>
      <c r="J50" s="88">
        <f>G50/J2</f>
        <v>0</v>
      </c>
    </row>
    <row r="51" spans="2:10" ht="15.75">
      <c r="B51" s="101" t="s">
        <v>61</v>
      </c>
      <c r="C51" s="57" t="s">
        <v>87</v>
      </c>
      <c r="D51" s="14" t="s">
        <v>29</v>
      </c>
      <c r="E51" s="4">
        <v>0</v>
      </c>
      <c r="F51" s="5">
        <v>0</v>
      </c>
      <c r="G51" s="73">
        <f t="shared" si="3"/>
        <v>0</v>
      </c>
      <c r="H51" s="45"/>
      <c r="I51" s="20"/>
      <c r="J51" s="88">
        <f>G51/J2</f>
        <v>0</v>
      </c>
    </row>
    <row r="52" spans="2:10" ht="15.75">
      <c r="B52" s="101" t="s">
        <v>102</v>
      </c>
      <c r="C52" s="57" t="s">
        <v>73</v>
      </c>
      <c r="D52" s="14" t="s">
        <v>29</v>
      </c>
      <c r="E52" s="4">
        <v>0</v>
      </c>
      <c r="F52" s="5">
        <v>0</v>
      </c>
      <c r="G52" s="73">
        <f t="shared" si="3"/>
        <v>0</v>
      </c>
      <c r="H52" s="45"/>
      <c r="I52" s="20"/>
      <c r="J52" s="88">
        <f>G52/J2</f>
        <v>0</v>
      </c>
    </row>
    <row r="53" spans="2:10" ht="15.75">
      <c r="B53" s="101" t="s">
        <v>103</v>
      </c>
      <c r="C53" s="57" t="s">
        <v>74</v>
      </c>
      <c r="D53" s="14" t="s">
        <v>29</v>
      </c>
      <c r="E53" s="4">
        <v>0</v>
      </c>
      <c r="F53" s="5">
        <v>0</v>
      </c>
      <c r="G53" s="73">
        <f t="shared" si="3"/>
        <v>0</v>
      </c>
      <c r="H53" s="45"/>
      <c r="I53" s="20"/>
      <c r="J53" s="88">
        <f>G53/J2</f>
        <v>0</v>
      </c>
    </row>
    <row r="54" spans="2:10" ht="31.5">
      <c r="B54" s="101" t="s">
        <v>104</v>
      </c>
      <c r="C54" s="56" t="s">
        <v>20</v>
      </c>
      <c r="D54" s="14" t="s">
        <v>29</v>
      </c>
      <c r="E54" s="4">
        <v>0</v>
      </c>
      <c r="F54" s="5">
        <v>0</v>
      </c>
      <c r="G54" s="73">
        <f t="shared" si="2"/>
        <v>0</v>
      </c>
      <c r="H54" s="45"/>
      <c r="I54" s="20"/>
      <c r="J54" s="88">
        <f>G54/J2</f>
        <v>0</v>
      </c>
    </row>
    <row r="55" spans="2:10" ht="15.75">
      <c r="B55" s="101" t="s">
        <v>105</v>
      </c>
      <c r="C55" s="56" t="s">
        <v>3</v>
      </c>
      <c r="D55" s="14" t="s">
        <v>29</v>
      </c>
      <c r="E55" s="4">
        <v>0</v>
      </c>
      <c r="F55" s="5">
        <v>0</v>
      </c>
      <c r="G55" s="73">
        <f t="shared" si="2"/>
        <v>0</v>
      </c>
      <c r="H55" s="45"/>
      <c r="I55" s="20"/>
      <c r="J55" s="88">
        <f>G55/J2</f>
        <v>0</v>
      </c>
    </row>
    <row r="56" spans="2:10" ht="15.75">
      <c r="B56" s="101" t="s">
        <v>106</v>
      </c>
      <c r="C56" s="56" t="s">
        <v>4</v>
      </c>
      <c r="D56" s="14" t="s">
        <v>29</v>
      </c>
      <c r="E56" s="4">
        <v>0</v>
      </c>
      <c r="F56" s="5">
        <v>0</v>
      </c>
      <c r="G56" s="73">
        <f t="shared" si="2"/>
        <v>0</v>
      </c>
      <c r="H56" s="45"/>
      <c r="I56" s="20"/>
      <c r="J56" s="88">
        <f>G56/J2</f>
        <v>0</v>
      </c>
    </row>
    <row r="57" spans="2:10" ht="15.75" customHeight="1">
      <c r="B57" s="101"/>
      <c r="C57" s="118"/>
      <c r="D57" s="119"/>
      <c r="E57" s="119"/>
      <c r="F57" s="119"/>
      <c r="G57" s="120"/>
      <c r="H57" s="45"/>
      <c r="I57" s="20"/>
      <c r="J57" s="69"/>
    </row>
    <row r="58" spans="2:10" ht="15.75">
      <c r="B58" s="100">
        <v>2.4</v>
      </c>
      <c r="C58" s="123" t="s">
        <v>131</v>
      </c>
      <c r="D58" s="123"/>
      <c r="E58" s="123"/>
      <c r="F58" s="123"/>
      <c r="G58" s="124"/>
      <c r="H58" s="72">
        <f>SUM(G59:G64)</f>
        <v>0</v>
      </c>
      <c r="I58" s="20"/>
      <c r="J58" s="87">
        <f>H58/J2</f>
        <v>0</v>
      </c>
    </row>
    <row r="59" spans="2:10" ht="15.75">
      <c r="B59" s="101" t="s">
        <v>62</v>
      </c>
      <c r="C59" s="58" t="s">
        <v>75</v>
      </c>
      <c r="D59" s="14" t="s">
        <v>29</v>
      </c>
      <c r="E59" s="4">
        <v>0</v>
      </c>
      <c r="F59" s="5">
        <v>0</v>
      </c>
      <c r="G59" s="73">
        <f t="shared" si="2"/>
        <v>0</v>
      </c>
      <c r="H59" s="45"/>
      <c r="I59" s="20"/>
      <c r="J59" s="88">
        <f>G59/J2</f>
        <v>0</v>
      </c>
    </row>
    <row r="60" spans="2:10" ht="15.75">
      <c r="B60" s="101" t="s">
        <v>63</v>
      </c>
      <c r="C60" s="58" t="s">
        <v>76</v>
      </c>
      <c r="D60" s="14" t="s">
        <v>29</v>
      </c>
      <c r="E60" s="4">
        <v>0</v>
      </c>
      <c r="F60" s="5">
        <v>0</v>
      </c>
      <c r="G60" s="73">
        <f t="shared" si="2"/>
        <v>0</v>
      </c>
      <c r="H60" s="45"/>
      <c r="I60" s="20"/>
      <c r="J60" s="88">
        <f>G60/J2</f>
        <v>0</v>
      </c>
    </row>
    <row r="61" spans="2:10" ht="15.75">
      <c r="B61" s="101" t="s">
        <v>64</v>
      </c>
      <c r="C61" s="58" t="s">
        <v>77</v>
      </c>
      <c r="D61" s="14" t="s">
        <v>29</v>
      </c>
      <c r="E61" s="4">
        <v>0</v>
      </c>
      <c r="F61" s="5">
        <v>0</v>
      </c>
      <c r="G61" s="73">
        <f t="shared" si="2"/>
        <v>0</v>
      </c>
      <c r="H61" s="45"/>
      <c r="I61" s="20"/>
      <c r="J61" s="88">
        <f>G61/J2</f>
        <v>0</v>
      </c>
    </row>
    <row r="62" spans="2:10" ht="15.75">
      <c r="B62" s="101" t="s">
        <v>65</v>
      </c>
      <c r="C62" s="58" t="s">
        <v>78</v>
      </c>
      <c r="D62" s="14" t="s">
        <v>29</v>
      </c>
      <c r="E62" s="4">
        <v>0</v>
      </c>
      <c r="F62" s="5">
        <v>0</v>
      </c>
      <c r="G62" s="73">
        <f t="shared" si="2"/>
        <v>0</v>
      </c>
      <c r="H62" s="45"/>
      <c r="I62" s="20"/>
      <c r="J62" s="88">
        <f>G62/J2</f>
        <v>0</v>
      </c>
    </row>
    <row r="63" spans="2:10" ht="15.75">
      <c r="B63" s="101" t="s">
        <v>66</v>
      </c>
      <c r="C63" s="58" t="s">
        <v>79</v>
      </c>
      <c r="D63" s="14" t="s">
        <v>29</v>
      </c>
      <c r="E63" s="4">
        <v>0</v>
      </c>
      <c r="F63" s="5">
        <v>0</v>
      </c>
      <c r="G63" s="73">
        <f t="shared" si="2"/>
        <v>0</v>
      </c>
      <c r="H63" s="45"/>
      <c r="I63" s="20"/>
      <c r="J63" s="88">
        <f>G63/J2</f>
        <v>0</v>
      </c>
    </row>
    <row r="64" spans="2:10" ht="15.75">
      <c r="B64" s="101" t="s">
        <v>67</v>
      </c>
      <c r="C64" s="58" t="s">
        <v>132</v>
      </c>
      <c r="D64" s="14" t="s">
        <v>29</v>
      </c>
      <c r="E64" s="4">
        <v>0</v>
      </c>
      <c r="F64" s="5">
        <v>0</v>
      </c>
      <c r="G64" s="73">
        <f t="shared" si="2"/>
        <v>0</v>
      </c>
      <c r="H64" s="45"/>
      <c r="I64" s="20"/>
      <c r="J64" s="88">
        <f>G64/J2</f>
        <v>0</v>
      </c>
    </row>
    <row r="65" spans="2:10" ht="15.75" customHeight="1">
      <c r="B65" s="101"/>
      <c r="C65" s="118"/>
      <c r="D65" s="119"/>
      <c r="E65" s="119"/>
      <c r="F65" s="119"/>
      <c r="G65" s="120"/>
      <c r="H65" s="45"/>
      <c r="I65" s="20"/>
      <c r="J65" s="69"/>
    </row>
    <row r="66" spans="2:10" s="19" customFormat="1" ht="15.75">
      <c r="B66" s="100">
        <v>2.5</v>
      </c>
      <c r="C66" s="54" t="s">
        <v>14</v>
      </c>
      <c r="D66" s="16"/>
      <c r="E66" s="17"/>
      <c r="F66" s="18"/>
      <c r="G66" s="37"/>
      <c r="H66" s="72">
        <f>SUM(G67:G72)</f>
        <v>0</v>
      </c>
      <c r="I66" s="66"/>
      <c r="J66" s="87">
        <f>H66/J2</f>
        <v>0</v>
      </c>
    </row>
    <row r="67" spans="2:10" ht="15.75">
      <c r="B67" s="101" t="s">
        <v>107</v>
      </c>
      <c r="C67" s="50" t="s">
        <v>133</v>
      </c>
      <c r="D67" s="14" t="s">
        <v>29</v>
      </c>
      <c r="E67" s="4">
        <v>0</v>
      </c>
      <c r="F67" s="5">
        <v>0</v>
      </c>
      <c r="G67" s="73">
        <f aca="true" t="shared" si="4" ref="G67:G72">E67*F67</f>
        <v>0</v>
      </c>
      <c r="H67" s="42"/>
      <c r="I67" s="20"/>
      <c r="J67" s="88">
        <f>G67/J2</f>
        <v>0</v>
      </c>
    </row>
    <row r="68" spans="2:10" ht="15.75">
      <c r="B68" s="101" t="s">
        <v>108</v>
      </c>
      <c r="C68" s="50" t="s">
        <v>21</v>
      </c>
      <c r="D68" s="14" t="s">
        <v>29</v>
      </c>
      <c r="E68" s="4">
        <v>0</v>
      </c>
      <c r="F68" s="5">
        <v>0</v>
      </c>
      <c r="G68" s="73">
        <f t="shared" si="4"/>
        <v>0</v>
      </c>
      <c r="H68" s="42"/>
      <c r="I68" s="20"/>
      <c r="J68" s="88">
        <f>G68/J2</f>
        <v>0</v>
      </c>
    </row>
    <row r="69" spans="2:10" ht="15.75">
      <c r="B69" s="101" t="s">
        <v>109</v>
      </c>
      <c r="C69" s="50" t="s">
        <v>5</v>
      </c>
      <c r="D69" s="14" t="s">
        <v>29</v>
      </c>
      <c r="E69" s="4">
        <v>0</v>
      </c>
      <c r="F69" s="5">
        <v>0</v>
      </c>
      <c r="G69" s="73">
        <f t="shared" si="4"/>
        <v>0</v>
      </c>
      <c r="H69" s="42"/>
      <c r="I69" s="20"/>
      <c r="J69" s="88">
        <f>G69/J2</f>
        <v>0</v>
      </c>
    </row>
    <row r="70" spans="2:10" ht="15.75">
      <c r="B70" s="101" t="s">
        <v>110</v>
      </c>
      <c r="C70" s="50" t="s">
        <v>134</v>
      </c>
      <c r="D70" s="14" t="s">
        <v>29</v>
      </c>
      <c r="E70" s="4">
        <v>0</v>
      </c>
      <c r="F70" s="5">
        <v>0</v>
      </c>
      <c r="G70" s="73">
        <f t="shared" si="4"/>
        <v>0</v>
      </c>
      <c r="H70" s="42"/>
      <c r="I70" s="20"/>
      <c r="J70" s="88">
        <f>G70/J2</f>
        <v>0</v>
      </c>
    </row>
    <row r="71" spans="2:10" ht="15.75">
      <c r="B71" s="101" t="s">
        <v>111</v>
      </c>
      <c r="C71" s="50"/>
      <c r="D71" s="14" t="s">
        <v>29</v>
      </c>
      <c r="E71" s="4">
        <v>0</v>
      </c>
      <c r="F71" s="5">
        <v>0</v>
      </c>
      <c r="G71" s="73">
        <f t="shared" si="4"/>
        <v>0</v>
      </c>
      <c r="H71" s="42"/>
      <c r="I71" s="20"/>
      <c r="J71" s="88">
        <f>G71/J2</f>
        <v>0</v>
      </c>
    </row>
    <row r="72" spans="2:10" ht="15.75">
      <c r="B72" s="101" t="s">
        <v>112</v>
      </c>
      <c r="C72" s="50"/>
      <c r="D72" s="14" t="s">
        <v>29</v>
      </c>
      <c r="E72" s="4">
        <v>0</v>
      </c>
      <c r="F72" s="5">
        <v>0</v>
      </c>
      <c r="G72" s="73">
        <f t="shared" si="4"/>
        <v>0</v>
      </c>
      <c r="H72" s="42"/>
      <c r="I72" s="20"/>
      <c r="J72" s="88">
        <f>G72/J2</f>
        <v>0</v>
      </c>
    </row>
    <row r="73" spans="2:10" ht="15.75" customHeight="1">
      <c r="B73" s="101"/>
      <c r="C73" s="118"/>
      <c r="D73" s="119"/>
      <c r="E73" s="119"/>
      <c r="F73" s="119"/>
      <c r="G73" s="120"/>
      <c r="H73" s="42"/>
      <c r="I73" s="20"/>
      <c r="J73" s="69"/>
    </row>
    <row r="74" spans="2:10" s="19" customFormat="1" ht="15.75">
      <c r="B74" s="100">
        <v>2.6</v>
      </c>
      <c r="C74" s="54" t="s">
        <v>2</v>
      </c>
      <c r="D74" s="16"/>
      <c r="E74" s="17"/>
      <c r="F74" s="18"/>
      <c r="G74" s="37"/>
      <c r="H74" s="72">
        <f>SUM(G75:G78)</f>
        <v>0</v>
      </c>
      <c r="I74" s="66"/>
      <c r="J74" s="87">
        <f>H74/J2</f>
        <v>0</v>
      </c>
    </row>
    <row r="75" spans="2:10" ht="31.5">
      <c r="B75" s="101" t="s">
        <v>113</v>
      </c>
      <c r="C75" s="59" t="s">
        <v>30</v>
      </c>
      <c r="D75" s="14" t="s">
        <v>29</v>
      </c>
      <c r="E75" s="4">
        <v>0</v>
      </c>
      <c r="F75" s="5">
        <v>0</v>
      </c>
      <c r="G75" s="73">
        <f>E75*F75</f>
        <v>0</v>
      </c>
      <c r="H75" s="47"/>
      <c r="I75" s="20"/>
      <c r="J75" s="88">
        <f>G75/J2</f>
        <v>0</v>
      </c>
    </row>
    <row r="76" spans="2:10" ht="31.5">
      <c r="B76" s="101" t="s">
        <v>114</v>
      </c>
      <c r="C76" s="59" t="s">
        <v>6</v>
      </c>
      <c r="D76" s="14" t="s">
        <v>29</v>
      </c>
      <c r="E76" s="4">
        <v>0</v>
      </c>
      <c r="F76" s="5">
        <v>0</v>
      </c>
      <c r="G76" s="73">
        <f>E76*F76</f>
        <v>0</v>
      </c>
      <c r="H76" s="47"/>
      <c r="I76" s="20"/>
      <c r="J76" s="88">
        <f>G76/J2</f>
        <v>0</v>
      </c>
    </row>
    <row r="77" spans="2:10" ht="15.75">
      <c r="B77" s="101" t="s">
        <v>115</v>
      </c>
      <c r="C77" s="55" t="s">
        <v>86</v>
      </c>
      <c r="D77" s="14" t="s">
        <v>29</v>
      </c>
      <c r="E77" s="4">
        <v>0</v>
      </c>
      <c r="F77" s="5">
        <v>0</v>
      </c>
      <c r="G77" s="73">
        <f>E77*F77</f>
        <v>0</v>
      </c>
      <c r="H77" s="47"/>
      <c r="I77" s="20"/>
      <c r="J77" s="88">
        <f>G77/J2</f>
        <v>0</v>
      </c>
    </row>
    <row r="78" spans="2:10" ht="15.75">
      <c r="B78" s="101" t="s">
        <v>116</v>
      </c>
      <c r="C78" s="55" t="s">
        <v>23</v>
      </c>
      <c r="D78" s="14" t="s">
        <v>29</v>
      </c>
      <c r="E78" s="4">
        <v>0</v>
      </c>
      <c r="F78" s="5">
        <v>0</v>
      </c>
      <c r="G78" s="73">
        <f>E78*F78</f>
        <v>0</v>
      </c>
      <c r="H78" s="43"/>
      <c r="I78" s="20"/>
      <c r="J78" s="88">
        <f>G78/J2</f>
        <v>0</v>
      </c>
    </row>
    <row r="79" spans="2:10" ht="15.75" customHeight="1">
      <c r="B79" s="101"/>
      <c r="C79" s="118"/>
      <c r="D79" s="119"/>
      <c r="E79" s="119"/>
      <c r="F79" s="119"/>
      <c r="G79" s="120"/>
      <c r="H79" s="43"/>
      <c r="I79" s="20"/>
      <c r="J79" s="69"/>
    </row>
    <row r="80" spans="2:10" ht="15.75">
      <c r="B80" s="100">
        <v>2.7</v>
      </c>
      <c r="C80" s="54" t="s">
        <v>81</v>
      </c>
      <c r="D80" s="21"/>
      <c r="E80" s="22"/>
      <c r="F80" s="40"/>
      <c r="G80" s="38"/>
      <c r="H80" s="72">
        <f>SUM(G81:G84)</f>
        <v>0</v>
      </c>
      <c r="I80" s="20"/>
      <c r="J80" s="87">
        <f>H80/J2</f>
        <v>0</v>
      </c>
    </row>
    <row r="81" spans="2:10" ht="15.75">
      <c r="B81" s="101" t="s">
        <v>117</v>
      </c>
      <c r="C81" s="60" t="s">
        <v>82</v>
      </c>
      <c r="D81" s="14" t="s">
        <v>29</v>
      </c>
      <c r="E81" s="4">
        <v>0</v>
      </c>
      <c r="F81" s="5">
        <v>0</v>
      </c>
      <c r="G81" s="73">
        <f>E81*F81</f>
        <v>0</v>
      </c>
      <c r="H81" s="43"/>
      <c r="I81" s="20"/>
      <c r="J81" s="88">
        <f>G81/J2</f>
        <v>0</v>
      </c>
    </row>
    <row r="82" spans="2:10" ht="15.75">
      <c r="B82" s="101" t="s">
        <v>137</v>
      </c>
      <c r="C82" s="113"/>
      <c r="D82" s="14" t="s">
        <v>29</v>
      </c>
      <c r="E82" s="4">
        <v>0</v>
      </c>
      <c r="F82" s="5">
        <v>0</v>
      </c>
      <c r="G82" s="73">
        <f>E82*F82</f>
        <v>0</v>
      </c>
      <c r="H82" s="43"/>
      <c r="I82" s="20"/>
      <c r="J82" s="88">
        <f>G82/J2</f>
        <v>0</v>
      </c>
    </row>
    <row r="83" spans="2:10" ht="15.75">
      <c r="B83" s="101" t="s">
        <v>138</v>
      </c>
      <c r="C83" s="113"/>
      <c r="D83" s="14" t="s">
        <v>29</v>
      </c>
      <c r="E83" s="4">
        <v>0</v>
      </c>
      <c r="F83" s="5">
        <v>0</v>
      </c>
      <c r="G83" s="73">
        <f>E83*F83</f>
        <v>0</v>
      </c>
      <c r="H83" s="43"/>
      <c r="I83" s="20"/>
      <c r="J83" s="114">
        <f>G83/J2</f>
        <v>0</v>
      </c>
    </row>
    <row r="84" spans="2:10" ht="15.75" customHeight="1">
      <c r="B84" s="101"/>
      <c r="C84" s="118"/>
      <c r="D84" s="119"/>
      <c r="E84" s="119"/>
      <c r="F84" s="119"/>
      <c r="G84" s="120"/>
      <c r="H84" s="43"/>
      <c r="I84" s="20"/>
      <c r="J84" s="69"/>
    </row>
    <row r="85" spans="2:10" s="19" customFormat="1" ht="15.75">
      <c r="B85" s="100">
        <v>2.8</v>
      </c>
      <c r="C85" s="54" t="s">
        <v>13</v>
      </c>
      <c r="D85" s="16"/>
      <c r="E85" s="17"/>
      <c r="F85" s="18"/>
      <c r="G85" s="37"/>
      <c r="H85" s="72">
        <f>SUM(G86:G91)</f>
        <v>0</v>
      </c>
      <c r="I85" s="66"/>
      <c r="J85" s="87">
        <f>H85/J2</f>
        <v>0</v>
      </c>
    </row>
    <row r="86" spans="2:10" ht="15.75">
      <c r="B86" s="101" t="s">
        <v>118</v>
      </c>
      <c r="C86" s="56" t="s">
        <v>7</v>
      </c>
      <c r="D86" s="14" t="s">
        <v>29</v>
      </c>
      <c r="E86" s="4">
        <v>0</v>
      </c>
      <c r="F86" s="5">
        <v>0</v>
      </c>
      <c r="G86" s="73">
        <f>E86*F86</f>
        <v>0</v>
      </c>
      <c r="H86" s="45"/>
      <c r="I86" s="20"/>
      <c r="J86" s="88">
        <f>G86/J2</f>
        <v>0</v>
      </c>
    </row>
    <row r="87" spans="2:10" ht="15.75">
      <c r="B87" s="101" t="s">
        <v>119</v>
      </c>
      <c r="C87" s="50" t="s">
        <v>15</v>
      </c>
      <c r="D87" s="14" t="s">
        <v>29</v>
      </c>
      <c r="E87" s="4">
        <v>0</v>
      </c>
      <c r="F87" s="5">
        <v>0</v>
      </c>
      <c r="G87" s="73">
        <f>E87*F87</f>
        <v>0</v>
      </c>
      <c r="H87" s="42"/>
      <c r="I87" s="20"/>
      <c r="J87" s="88">
        <f>G87/J2</f>
        <v>0</v>
      </c>
    </row>
    <row r="88" spans="2:10" ht="15.75">
      <c r="B88" s="101" t="s">
        <v>120</v>
      </c>
      <c r="C88" s="56" t="s">
        <v>8</v>
      </c>
      <c r="D88" s="14" t="s">
        <v>29</v>
      </c>
      <c r="E88" s="4">
        <v>0</v>
      </c>
      <c r="F88" s="5">
        <v>0</v>
      </c>
      <c r="G88" s="73">
        <f>E88*F88</f>
        <v>0</v>
      </c>
      <c r="H88" s="45"/>
      <c r="I88" s="20"/>
      <c r="J88" s="88">
        <f>G88/J2</f>
        <v>0</v>
      </c>
    </row>
    <row r="89" spans="2:10" ht="15.75">
      <c r="B89" s="101" t="s">
        <v>121</v>
      </c>
      <c r="C89" s="51" t="s">
        <v>90</v>
      </c>
      <c r="D89" s="65" t="s">
        <v>29</v>
      </c>
      <c r="E89" s="6">
        <v>0</v>
      </c>
      <c r="F89" s="7">
        <v>0</v>
      </c>
      <c r="G89" s="74">
        <f>E89*F89</f>
        <v>0</v>
      </c>
      <c r="H89" s="45"/>
      <c r="I89" s="20"/>
      <c r="J89" s="88">
        <f>G89/J2</f>
        <v>0</v>
      </c>
    </row>
    <row r="90" spans="2:10" ht="15.75">
      <c r="B90" s="101" t="s">
        <v>141</v>
      </c>
      <c r="C90" s="51"/>
      <c r="D90" s="65" t="s">
        <v>29</v>
      </c>
      <c r="E90" s="6">
        <v>0</v>
      </c>
      <c r="F90" s="7">
        <v>0</v>
      </c>
      <c r="G90" s="74">
        <f>E90*F90</f>
        <v>0</v>
      </c>
      <c r="H90" s="45"/>
      <c r="I90" s="20"/>
      <c r="J90" s="69"/>
    </row>
    <row r="91" spans="2:10" ht="16.5" customHeight="1">
      <c r="B91" s="101"/>
      <c r="C91" s="118"/>
      <c r="D91" s="119"/>
      <c r="E91" s="119"/>
      <c r="F91" s="119"/>
      <c r="G91" s="119"/>
      <c r="H91" s="42"/>
      <c r="I91" s="20"/>
      <c r="J91" s="69"/>
    </row>
    <row r="92" spans="2:10" ht="15.75">
      <c r="B92" s="62"/>
      <c r="C92" s="28"/>
      <c r="D92" s="21"/>
      <c r="E92" s="22"/>
      <c r="F92" s="15"/>
      <c r="G92" s="15"/>
      <c r="H92" s="46"/>
      <c r="I92" s="20"/>
      <c r="J92" s="69"/>
    </row>
    <row r="93" spans="2:10" s="9" customFormat="1" ht="18.75">
      <c r="B93" s="79">
        <v>3</v>
      </c>
      <c r="C93" s="80" t="s">
        <v>0</v>
      </c>
      <c r="D93" s="81"/>
      <c r="E93" s="82"/>
      <c r="F93" s="83"/>
      <c r="G93" s="83"/>
      <c r="H93" s="84"/>
      <c r="I93" s="85">
        <f>I5+I32</f>
        <v>0</v>
      </c>
      <c r="J93" s="86">
        <f>I93/J2</f>
        <v>0</v>
      </c>
    </row>
    <row r="94" spans="3:8" ht="15">
      <c r="C94" s="29"/>
      <c r="D94" s="30"/>
      <c r="E94" s="31"/>
      <c r="F94" s="32"/>
      <c r="G94" s="32"/>
      <c r="H94" s="48"/>
    </row>
    <row r="95" spans="3:8" ht="15.75">
      <c r="C95" s="33"/>
      <c r="D95" s="34"/>
      <c r="E95" s="35"/>
      <c r="F95" s="36"/>
      <c r="G95" s="36"/>
      <c r="H95" s="36"/>
    </row>
    <row r="96" spans="3:10" ht="33.75" customHeight="1">
      <c r="C96" s="125"/>
      <c r="D96" s="125"/>
      <c r="E96" s="125"/>
      <c r="F96" s="125"/>
      <c r="G96" s="125"/>
      <c r="H96" s="125"/>
      <c r="I96" s="125"/>
      <c r="J96" s="125"/>
    </row>
  </sheetData>
  <sheetProtection formatCells="0" formatColumns="0" formatRows="0" insertRows="0"/>
  <mergeCells count="20">
    <mergeCell ref="B1:J1"/>
    <mergeCell ref="C47:G47"/>
    <mergeCell ref="C58:G58"/>
    <mergeCell ref="C96:J96"/>
    <mergeCell ref="C6:G6"/>
    <mergeCell ref="C14:G14"/>
    <mergeCell ref="C24:G24"/>
    <mergeCell ref="C40:G40"/>
    <mergeCell ref="C2:H2"/>
    <mergeCell ref="C13:G13"/>
    <mergeCell ref="C73:G73"/>
    <mergeCell ref="C79:G79"/>
    <mergeCell ref="C84:G84"/>
    <mergeCell ref="C91:G91"/>
    <mergeCell ref="C23:G23"/>
    <mergeCell ref="C29:G29"/>
    <mergeCell ref="C39:G39"/>
    <mergeCell ref="C46:G46"/>
    <mergeCell ref="C57:G57"/>
    <mergeCell ref="C65:G65"/>
  </mergeCells>
  <dataValidations count="1">
    <dataValidation type="list" showInputMessage="1" showErrorMessage="1" error="No válido" sqref="D41:D45 D15:D22 D25:D28 D7:D12 D75:D78 D80:D83 D59:D64 D48:D56 D67:D72 D34:D38 D86:D90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29</v>
      </c>
    </row>
    <row r="2" ht="15">
      <c r="A2" t="s">
        <v>25</v>
      </c>
    </row>
    <row r="3" ht="15">
      <c r="A3" t="s">
        <v>93</v>
      </c>
    </row>
    <row r="4" ht="15">
      <c r="A4" t="s">
        <v>26</v>
      </c>
    </row>
    <row r="5" ht="15">
      <c r="A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Natalia Ames Ramello</cp:lastModifiedBy>
  <cp:lastPrinted>2013-03-04T15:10:13Z</cp:lastPrinted>
  <dcterms:created xsi:type="dcterms:W3CDTF">2012-01-12T20:33:45Z</dcterms:created>
  <dcterms:modified xsi:type="dcterms:W3CDTF">2015-04-29T14:17:55Z</dcterms:modified>
  <cp:category/>
  <cp:version/>
  <cp:contentType/>
  <cp:contentStatus/>
</cp:coreProperties>
</file>