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esupuesto " sheetId="1" r:id="rId1"/>
    <sheet name="Hoja1" sheetId="2" r:id="rId2"/>
  </sheets>
  <definedNames>
    <definedName name="_xlnm.Print_Titles" localSheetId="0">'presupuesto '!$1:$4</definedName>
    <definedName name="Unidad">'Hoja1'!$A$1:$A$5</definedName>
    <definedName name="Unidades">'Hoja1'!$A$2:$A$5</definedName>
  </definedNames>
  <calcPr fullCalcOnLoad="1"/>
</workbook>
</file>

<file path=xl/sharedStrings.xml><?xml version="1.0" encoding="utf-8"?>
<sst xmlns="http://schemas.openxmlformats.org/spreadsheetml/2006/main" count="121" uniqueCount="88">
  <si>
    <t>TOTAL</t>
  </si>
  <si>
    <t>GASTOS ADMINISTRATIVOS Y DE OFICINA</t>
  </si>
  <si>
    <t>Alojamiento nacional o internacional</t>
  </si>
  <si>
    <t>Gastos de timbre y notaría</t>
  </si>
  <si>
    <t>Servicios públicos (luz, agua, gas)</t>
  </si>
  <si>
    <t>Insumos de oficina</t>
  </si>
  <si>
    <t>Ítem</t>
  </si>
  <si>
    <t>LOGÍSTICA</t>
  </si>
  <si>
    <t>Unidad</t>
  </si>
  <si>
    <t>Cantidad.</t>
  </si>
  <si>
    <t>Asesoría legal y gastos legales</t>
  </si>
  <si>
    <t>PERSONAL ADMINISTRATIVO Y SERVICIOS</t>
  </si>
  <si>
    <t>Días</t>
  </si>
  <si>
    <t>Meses</t>
  </si>
  <si>
    <t>Paquete</t>
  </si>
  <si>
    <t>Telefonía movil</t>
  </si>
  <si>
    <t>Seleccionar</t>
  </si>
  <si>
    <t>1.1</t>
  </si>
  <si>
    <t>1.2</t>
  </si>
  <si>
    <t>1.3</t>
  </si>
  <si>
    <t>1.1.1</t>
  </si>
  <si>
    <t>1.1.3</t>
  </si>
  <si>
    <t>1.1.4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</si>
  <si>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</si>
  <si>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</si>
  <si>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</si>
  <si>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</si>
  <si>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</si>
  <si>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</si>
  <si>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</si>
  <si>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</si>
  <si>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</si>
  <si>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</si>
  <si>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</si>
  <si>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</si>
  <si>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</si>
  <si>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</si>
  <si>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</si>
  <si>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</si>
  <si>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</si>
  <si>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</si>
  <si>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</si>
  <si>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</si>
  <si>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2.3.1</t>
  </si>
  <si>
    <t>COD.</t>
  </si>
  <si>
    <t>EDICIÓN</t>
  </si>
  <si>
    <t>Gastos de viaje</t>
  </si>
  <si>
    <t>Totales en dólares</t>
  </si>
  <si>
    <t>1 dólar=</t>
  </si>
  <si>
    <t>Semanas</t>
  </si>
  <si>
    <t>Subtotales en Nuevos Soles</t>
  </si>
  <si>
    <t>Total ítem en Nuevos Soles</t>
  </si>
  <si>
    <t>Costo Total en Nuevos Soles</t>
  </si>
  <si>
    <t>Costo Unitario</t>
  </si>
  <si>
    <t>ASPECTOS JURÍDICOS Y FINANCIEROS</t>
  </si>
  <si>
    <t xml:space="preserve">GASTOS GENERALES </t>
  </si>
  <si>
    <t>Alquiler oficina</t>
  </si>
  <si>
    <t>2.2.5</t>
  </si>
  <si>
    <t>2.3.9</t>
  </si>
  <si>
    <t>2.8.1</t>
  </si>
  <si>
    <t>2.8.2</t>
  </si>
  <si>
    <t>2.8.3</t>
  </si>
  <si>
    <t>Gastos de transacciones, transferencias bancarias y otros</t>
  </si>
  <si>
    <t>Servicio de internet</t>
  </si>
  <si>
    <t>Correo y mensajería local e internacional</t>
  </si>
  <si>
    <t>Teléfonía fija</t>
  </si>
  <si>
    <t>Secretariado</t>
  </si>
  <si>
    <t>Contador(es) y asistente(s) contable(s)</t>
  </si>
  <si>
    <t>1.1.2</t>
  </si>
  <si>
    <t>2.8.5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</si>
  <si>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</si>
  <si>
    <t xml:space="preserve">* Tipo de cambio referencial. </t>
  </si>
  <si>
    <t>MUSICALIZACIÓN</t>
  </si>
  <si>
    <t>COMPOSICIÓN, ARREGLOS Y COPIAS</t>
  </si>
  <si>
    <t>Compositor</t>
  </si>
  <si>
    <t>Arreglista</t>
  </si>
  <si>
    <t>Orquestación</t>
  </si>
  <si>
    <t>Copista</t>
  </si>
  <si>
    <t>EJECUCIÓN Y GRABACIÓN</t>
  </si>
  <si>
    <t>Servicio técnico especializado en grabación de orquesta sinfónica</t>
  </si>
  <si>
    <t>Servicio de solista</t>
  </si>
  <si>
    <t>Servicio de coros</t>
  </si>
  <si>
    <t>Servicio de músico instrumentista adicional 1</t>
  </si>
  <si>
    <t>Servicio de músico instrumentista adicional 2</t>
  </si>
  <si>
    <t>Alquiler de instrumentos adicionales</t>
  </si>
  <si>
    <t>Servicio de edición de sonido</t>
  </si>
  <si>
    <t>Transporte de instrumentos adicionales</t>
  </si>
  <si>
    <t>PRESUPUESTO BANDAS SONORAS 2015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</si>
</sst>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_€_-;\-* #,##0\ _€_-;_-* &quot;-&quot;??\ _€_-;_-@_-"/>
    <numFmt numFmtId="181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i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i/>
      <sz val="12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top" wrapText="1"/>
      <protection locked="0"/>
    </xf>
    <xf numFmtId="180" fontId="42" fillId="0" borderId="10" xfId="47" applyNumberFormat="1" applyFont="1" applyFill="1" applyBorder="1" applyAlignment="1" applyProtection="1">
      <alignment vertical="top" wrapText="1"/>
      <protection locked="0"/>
    </xf>
    <xf numFmtId="0" fontId="42" fillId="0" borderId="11" xfId="0" applyFont="1" applyBorder="1" applyAlignment="1" applyProtection="1">
      <alignment horizontal="center" vertical="top" wrapText="1"/>
      <protection locked="0"/>
    </xf>
    <xf numFmtId="180" fontId="42" fillId="0" borderId="11" xfId="47" applyNumberFormat="1" applyFont="1" applyFill="1" applyBorder="1" applyAlignment="1" applyProtection="1">
      <alignment vertical="top" wrapText="1"/>
      <protection locked="0"/>
    </xf>
    <xf numFmtId="0" fontId="42" fillId="0" borderId="12" xfId="0" applyFont="1" applyBorder="1" applyAlignment="1" applyProtection="1">
      <alignment horizontal="center" vertical="top" wrapText="1"/>
      <protection locked="0"/>
    </xf>
    <xf numFmtId="180" fontId="42" fillId="0" borderId="12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80" fontId="0" fillId="0" borderId="0" xfId="47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180" fontId="42" fillId="0" borderId="0" xfId="47" applyNumberFormat="1" applyFont="1" applyBorder="1" applyAlignment="1" applyProtection="1">
      <alignment vertical="top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center" vertical="top" wrapText="1"/>
      <protection locked="0"/>
    </xf>
    <xf numFmtId="180" fontId="43" fillId="0" borderId="0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180" fontId="42" fillId="0" borderId="0" xfId="47" applyNumberFormat="1" applyFont="1" applyBorder="1" applyAlignment="1" applyProtection="1">
      <alignment horizontal="right" vertical="top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80" fontId="1" fillId="0" borderId="0" xfId="47" applyNumberFormat="1" applyFont="1" applyAlignment="1" applyProtection="1">
      <alignment wrapText="1"/>
      <protection locked="0"/>
    </xf>
    <xf numFmtId="180" fontId="1" fillId="0" borderId="0" xfId="47" applyNumberFormat="1" applyFont="1" applyAlignment="1" applyProtection="1">
      <alignment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80" fontId="1" fillId="0" borderId="0" xfId="47" applyNumberFormat="1" applyFont="1" applyFill="1" applyBorder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wrapText="1"/>
      <protection locked="0"/>
    </xf>
    <xf numFmtId="180" fontId="19" fillId="0" borderId="0" xfId="47" applyNumberFormat="1" applyFont="1" applyAlignment="1" applyProtection="1">
      <alignment wrapText="1"/>
      <protection locked="0"/>
    </xf>
    <xf numFmtId="180" fontId="43" fillId="0" borderId="0" xfId="47" applyNumberFormat="1" applyFont="1" applyFill="1" applyBorder="1" applyAlignment="1" applyProtection="1">
      <alignment vertical="top" wrapText="1"/>
      <protection/>
    </xf>
    <xf numFmtId="0" fontId="1" fillId="0" borderId="0" xfId="0" applyFont="1" applyAlignment="1" applyProtection="1">
      <alignment horizontal="center"/>
      <protection locked="0"/>
    </xf>
    <xf numFmtId="180" fontId="41" fillId="0" borderId="0" xfId="47" applyNumberFormat="1" applyFont="1" applyBorder="1" applyAlignment="1" applyProtection="1">
      <alignment/>
      <protection/>
    </xf>
    <xf numFmtId="180" fontId="44" fillId="0" borderId="0" xfId="47" applyNumberFormat="1" applyFont="1" applyBorder="1" applyAlignment="1" applyProtection="1">
      <alignment vertical="top" wrapText="1"/>
      <protection/>
    </xf>
    <xf numFmtId="180" fontId="17" fillId="0" borderId="0" xfId="47" applyNumberFormat="1" applyFont="1" applyAlignment="1" applyProtection="1">
      <alignment wrapText="1"/>
      <protection locked="0"/>
    </xf>
    <xf numFmtId="180" fontId="43" fillId="0" borderId="0" xfId="47" applyNumberFormat="1" applyFont="1" applyBorder="1" applyAlignment="1" applyProtection="1">
      <alignment vertical="top" wrapText="1"/>
      <protection/>
    </xf>
    <xf numFmtId="180" fontId="44" fillId="0" borderId="0" xfId="47" applyNumberFormat="1" applyFont="1" applyBorder="1" applyAlignment="1" applyProtection="1">
      <alignment vertical="top" wrapText="1"/>
      <protection locked="0"/>
    </xf>
    <xf numFmtId="180" fontId="17" fillId="0" borderId="0" xfId="47" applyNumberFormat="1" applyFont="1" applyFill="1" applyBorder="1" applyAlignment="1" applyProtection="1">
      <alignment wrapText="1"/>
      <protection locked="0"/>
    </xf>
    <xf numFmtId="0" fontId="42" fillId="0" borderId="13" xfId="0" applyFont="1" applyBorder="1" applyAlignment="1" applyProtection="1">
      <alignment vertical="top" wrapText="1"/>
      <protection/>
    </xf>
    <xf numFmtId="0" fontId="42" fillId="0" borderId="14" xfId="0" applyFont="1" applyBorder="1" applyAlignment="1" applyProtection="1">
      <alignment vertical="top" wrapText="1"/>
      <protection/>
    </xf>
    <xf numFmtId="0" fontId="42" fillId="0" borderId="15" xfId="0" applyFont="1" applyBorder="1" applyAlignment="1" applyProtection="1">
      <alignment vertical="top" wrapText="1"/>
      <protection/>
    </xf>
    <xf numFmtId="0" fontId="42" fillId="0" borderId="14" xfId="0" applyFont="1" applyFill="1" applyBorder="1" applyAlignment="1" applyProtection="1">
      <alignment vertical="top" wrapText="1"/>
      <protection/>
    </xf>
    <xf numFmtId="0" fontId="43" fillId="0" borderId="0" xfId="0" applyFont="1" applyFill="1" applyBorder="1" applyAlignment="1" applyProtection="1">
      <alignment vertical="top" wrapText="1"/>
      <protection/>
    </xf>
    <xf numFmtId="0" fontId="45" fillId="0" borderId="14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42" fillId="0" borderId="16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180" fontId="42" fillId="0" borderId="0" xfId="47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Alignment="1" applyProtection="1">
      <alignment/>
      <protection locked="0"/>
    </xf>
    <xf numFmtId="180" fontId="41" fillId="0" borderId="0" xfId="47" applyNumberFormat="1" applyFont="1" applyBorder="1" applyAlignment="1" applyProtection="1">
      <alignment/>
      <protection locked="0"/>
    </xf>
    <xf numFmtId="3" fontId="42" fillId="0" borderId="0" xfId="0" applyNumberFormat="1" applyFont="1" applyBorder="1" applyAlignment="1" applyProtection="1">
      <alignment horizontal="right" vertical="top"/>
      <protection locked="0"/>
    </xf>
    <xf numFmtId="180" fontId="43" fillId="15" borderId="10" xfId="47" applyNumberFormat="1" applyFont="1" applyFill="1" applyBorder="1" applyAlignment="1" applyProtection="1">
      <alignment vertical="top" wrapText="1"/>
      <protection/>
    </xf>
    <xf numFmtId="180" fontId="43" fillId="15" borderId="14" xfId="47" applyNumberFormat="1" applyFont="1" applyFill="1" applyBorder="1" applyAlignment="1" applyProtection="1">
      <alignment vertical="top" wrapText="1"/>
      <protection/>
    </xf>
    <xf numFmtId="180" fontId="43" fillId="15" borderId="11" xfId="47" applyNumberFormat="1" applyFont="1" applyFill="1" applyBorder="1" applyAlignment="1" applyProtection="1">
      <alignment vertical="top" wrapText="1"/>
      <protection/>
    </xf>
    <xf numFmtId="180" fontId="42" fillId="9" borderId="11" xfId="47" applyNumberFormat="1" applyFont="1" applyFill="1" applyBorder="1" applyAlignment="1" applyProtection="1">
      <alignment vertical="top" wrapText="1"/>
      <protection/>
    </xf>
    <xf numFmtId="180" fontId="42" fillId="9" borderId="12" xfId="47" applyNumberFormat="1" applyFont="1" applyFill="1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4" fontId="20" fillId="0" borderId="0" xfId="0" applyNumberFormat="1" applyFont="1" applyBorder="1" applyAlignment="1" applyProtection="1">
      <alignment horizontal="center" vertical="center" wrapText="1"/>
      <protection locked="0"/>
    </xf>
    <xf numFmtId="3" fontId="42" fillId="0" borderId="0" xfId="0" applyNumberFormat="1" applyFont="1" applyFill="1" applyBorder="1" applyAlignment="1" applyProtection="1">
      <alignment horizontal="right" vertical="top"/>
      <protection locked="0"/>
    </xf>
    <xf numFmtId="0" fontId="46" fillId="33" borderId="17" xfId="0" applyFont="1" applyFill="1" applyBorder="1" applyAlignment="1" applyProtection="1">
      <alignment horizontal="center" vertical="top" wrapText="1"/>
      <protection/>
    </xf>
    <xf numFmtId="0" fontId="46" fillId="33" borderId="18" xfId="0" applyFont="1" applyFill="1" applyBorder="1" applyAlignment="1" applyProtection="1">
      <alignment vertical="top" wrapText="1"/>
      <protection/>
    </xf>
    <xf numFmtId="0" fontId="47" fillId="33" borderId="18" xfId="0" applyFont="1" applyFill="1" applyBorder="1" applyAlignment="1" applyProtection="1">
      <alignment horizontal="center" vertical="center" wrapText="1"/>
      <protection locked="0"/>
    </xf>
    <xf numFmtId="0" fontId="47" fillId="33" borderId="18" xfId="0" applyFont="1" applyFill="1" applyBorder="1" applyAlignment="1" applyProtection="1">
      <alignment horizontal="center" vertical="top" wrapText="1"/>
      <protection locked="0"/>
    </xf>
    <xf numFmtId="180" fontId="47" fillId="33" borderId="18" xfId="47" applyNumberFormat="1" applyFont="1" applyFill="1" applyBorder="1" applyAlignment="1" applyProtection="1">
      <alignment vertical="top" wrapText="1"/>
      <protection locked="0"/>
    </xf>
    <xf numFmtId="180" fontId="47" fillId="33" borderId="14" xfId="47" applyNumberFormat="1" applyFont="1" applyFill="1" applyBorder="1" applyAlignment="1" applyProtection="1">
      <alignment vertical="top" wrapText="1"/>
      <protection locked="0"/>
    </xf>
    <xf numFmtId="180" fontId="46" fillId="33" borderId="11" xfId="47" applyNumberFormat="1" applyFont="1" applyFill="1" applyBorder="1" applyAlignment="1" applyProtection="1">
      <alignment vertical="top" wrapText="1"/>
      <protection locked="0"/>
    </xf>
    <xf numFmtId="3" fontId="46" fillId="33" borderId="11" xfId="47" applyNumberFormat="1" applyFont="1" applyFill="1" applyBorder="1" applyAlignment="1" applyProtection="1">
      <alignment vertical="top" wrapText="1"/>
      <protection locked="0"/>
    </xf>
    <xf numFmtId="3" fontId="42" fillId="15" borderId="11" xfId="0" applyNumberFormat="1" applyFont="1" applyFill="1" applyBorder="1" applyAlignment="1" applyProtection="1">
      <alignment horizontal="right" vertical="top"/>
      <protection locked="0"/>
    </xf>
    <xf numFmtId="3" fontId="42" fillId="0" borderId="11" xfId="0" applyNumberFormat="1" applyFont="1" applyBorder="1" applyAlignment="1" applyProtection="1">
      <alignment horizontal="right" vertical="top"/>
      <protection locked="0"/>
    </xf>
    <xf numFmtId="3" fontId="42" fillId="0" borderId="11" xfId="0" applyNumberFormat="1" applyFont="1" applyFill="1" applyBorder="1" applyAlignment="1" applyProtection="1">
      <alignment horizontal="right" vertical="top"/>
      <protection locked="0"/>
    </xf>
    <xf numFmtId="3" fontId="46" fillId="33" borderId="11" xfId="47" applyNumberFormat="1" applyFont="1" applyFill="1" applyBorder="1" applyAlignment="1" applyProtection="1">
      <alignment vertical="top" wrapText="1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1" xfId="0" applyFont="1" applyFill="1" applyBorder="1" applyAlignment="1" applyProtection="1">
      <alignment horizontal="center" vertical="center" wrapText="1"/>
      <protection locked="0"/>
    </xf>
    <xf numFmtId="180" fontId="44" fillId="0" borderId="11" xfId="47" applyNumberFormat="1" applyFont="1" applyFill="1" applyBorder="1" applyAlignment="1" applyProtection="1">
      <alignment horizontal="center" vertical="center" wrapText="1"/>
      <protection locked="0"/>
    </xf>
    <xf numFmtId="180" fontId="44" fillId="9" borderId="11" xfId="47" applyNumberFormat="1" applyFont="1" applyFill="1" applyBorder="1" applyAlignment="1" applyProtection="1">
      <alignment horizontal="center" vertical="center" wrapText="1"/>
      <protection locked="0"/>
    </xf>
    <xf numFmtId="180" fontId="44" fillId="15" borderId="11" xfId="47" applyNumberFormat="1" applyFont="1" applyFill="1" applyBorder="1" applyAlignment="1" applyProtection="1">
      <alignment horizontal="center" vertical="center" wrapText="1"/>
      <protection locked="0"/>
    </xf>
    <xf numFmtId="180" fontId="49" fillId="33" borderId="11" xfId="47" applyNumberFormat="1" applyFont="1" applyFill="1" applyBorder="1" applyAlignment="1" applyProtection="1">
      <alignment horizontal="center" vertical="center" wrapText="1"/>
      <protection locked="0"/>
    </xf>
    <xf numFmtId="3" fontId="49" fillId="34" borderId="11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3" fontId="42" fillId="15" borderId="10" xfId="0" applyNumberFormat="1" applyFont="1" applyFill="1" applyBorder="1" applyAlignment="1" applyProtection="1">
      <alignment horizontal="right" vertical="top"/>
      <protection locked="0"/>
    </xf>
    <xf numFmtId="180" fontId="46" fillId="33" borderId="18" xfId="47" applyNumberFormat="1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/>
      <protection locked="0"/>
    </xf>
    <xf numFmtId="180" fontId="46" fillId="33" borderId="14" xfId="47" applyNumberFormat="1" applyFont="1" applyFill="1" applyBorder="1" applyAlignment="1" applyProtection="1">
      <alignment vertical="top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44" fillId="0" borderId="18" xfId="0" applyFont="1" applyBorder="1" applyAlignment="1" applyProtection="1">
      <alignment horizontal="left" vertical="center" wrapText="1"/>
      <protection/>
    </xf>
    <xf numFmtId="0" fontId="44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wrapText="1"/>
      <protection locked="0"/>
    </xf>
    <xf numFmtId="0" fontId="43" fillId="35" borderId="19" xfId="0" applyFont="1" applyFill="1" applyBorder="1" applyAlignment="1" applyProtection="1">
      <alignment horizontal="left" vertical="top" wrapText="1"/>
      <protection/>
    </xf>
    <xf numFmtId="0" fontId="43" fillId="35" borderId="13" xfId="0" applyFont="1" applyFill="1" applyBorder="1" applyAlignment="1" applyProtection="1">
      <alignment horizontal="left" vertical="top" wrapText="1"/>
      <protection/>
    </xf>
    <xf numFmtId="0" fontId="43" fillId="35" borderId="18" xfId="0" applyFont="1" applyFill="1" applyBorder="1" applyAlignment="1" applyProtection="1">
      <alignment horizontal="left" vertical="top" wrapText="1"/>
      <protection/>
    </xf>
    <xf numFmtId="0" fontId="43" fillId="35" borderId="14" xfId="0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50" fillId="36" borderId="17" xfId="0" applyFont="1" applyFill="1" applyBorder="1" applyAlignment="1" applyProtection="1">
      <alignment horizontal="center" vertical="top" wrapText="1"/>
      <protection/>
    </xf>
    <xf numFmtId="0" fontId="50" fillId="36" borderId="18" xfId="0" applyFont="1" applyFill="1" applyBorder="1" applyAlignment="1" applyProtection="1">
      <alignment horizontal="center" vertical="top" wrapText="1"/>
      <protection/>
    </xf>
    <xf numFmtId="0" fontId="50" fillId="36" borderId="14" xfId="0" applyFont="1" applyFill="1" applyBorder="1" applyAlignment="1" applyProtection="1">
      <alignment horizontal="center" vertical="top" wrapText="1"/>
      <protection/>
    </xf>
    <xf numFmtId="0" fontId="50" fillId="36" borderId="11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zoomScale="70" zoomScaleNormal="70" zoomScaleSheetLayoutView="100" zoomScalePageLayoutView="60" workbookViewId="0" topLeftCell="A1">
      <selection activeCell="B2" sqref="B2"/>
    </sheetView>
  </sheetViews>
  <sheetFormatPr defaultColWidth="10.8515625" defaultRowHeight="15"/>
  <cols>
    <col min="1" max="1" width="0.85546875" style="8" customWidth="1"/>
    <col min="2" max="2" width="7.140625" style="38" bestFit="1" customWidth="1"/>
    <col min="3" max="3" width="54.8515625" style="23" customWidth="1"/>
    <col min="4" max="4" width="13.7109375" style="24" customWidth="1"/>
    <col min="5" max="5" width="10.28125" style="25" bestFit="1" customWidth="1"/>
    <col min="6" max="6" width="12.00390625" style="26" customWidth="1"/>
    <col min="7" max="7" width="16.28125" style="26" customWidth="1"/>
    <col min="8" max="8" width="14.57421875" style="41" customWidth="1"/>
    <col min="9" max="9" width="18.28125" style="27" customWidth="1"/>
    <col min="10" max="10" width="13.57421875" style="57" customWidth="1"/>
    <col min="11" max="11" width="29.00390625" style="8" customWidth="1"/>
    <col min="12" max="16384" width="10.8515625" style="8" customWidth="1"/>
  </cols>
  <sheetData>
    <row r="1" spans="2:10" ht="33" customHeight="1">
      <c r="B1" s="105" t="s">
        <v>87</v>
      </c>
      <c r="C1" s="105"/>
      <c r="D1" s="105"/>
      <c r="E1" s="105"/>
      <c r="F1" s="105"/>
      <c r="G1" s="105"/>
      <c r="H1" s="105"/>
      <c r="I1" s="105"/>
      <c r="J1" s="105"/>
    </row>
    <row r="2" spans="2:11" ht="67.5" customHeight="1">
      <c r="B2" s="53"/>
      <c r="C2" s="113" t="s">
        <v>70</v>
      </c>
      <c r="D2" s="113"/>
      <c r="E2" s="113"/>
      <c r="F2" s="113"/>
      <c r="G2" s="113"/>
      <c r="H2" s="113"/>
      <c r="I2" s="100" t="s">
        <v>48</v>
      </c>
      <c r="J2" s="99">
        <v>3.2</v>
      </c>
      <c r="K2" s="104" t="s">
        <v>71</v>
      </c>
    </row>
    <row r="3" spans="2:10" ht="27.75" customHeight="1">
      <c r="B3" s="65"/>
      <c r="C3" s="101"/>
      <c r="D3" s="66"/>
      <c r="E3" s="66"/>
      <c r="F3" s="66"/>
      <c r="G3" s="66"/>
      <c r="H3" s="66"/>
      <c r="I3" s="65"/>
      <c r="J3" s="67"/>
    </row>
    <row r="4" spans="2:10" s="9" customFormat="1" ht="38.25" customHeight="1">
      <c r="B4" s="81" t="s">
        <v>44</v>
      </c>
      <c r="C4" s="82" t="s">
        <v>6</v>
      </c>
      <c r="D4" s="83" t="s">
        <v>8</v>
      </c>
      <c r="E4" s="84" t="s">
        <v>9</v>
      </c>
      <c r="F4" s="85" t="s">
        <v>53</v>
      </c>
      <c r="G4" s="86" t="s">
        <v>52</v>
      </c>
      <c r="H4" s="87" t="s">
        <v>51</v>
      </c>
      <c r="I4" s="88" t="s">
        <v>50</v>
      </c>
      <c r="J4" s="89" t="s">
        <v>47</v>
      </c>
    </row>
    <row r="5" spans="1:10" s="10" customFormat="1" ht="18.75">
      <c r="A5" s="97"/>
      <c r="B5" s="69">
        <v>1</v>
      </c>
      <c r="C5" s="70" t="s">
        <v>55</v>
      </c>
      <c r="D5" s="71"/>
      <c r="E5" s="72"/>
      <c r="F5" s="73"/>
      <c r="G5" s="73"/>
      <c r="H5" s="73"/>
      <c r="I5" s="98">
        <f>H6+H12+H22</f>
        <v>0</v>
      </c>
      <c r="J5" s="80">
        <f>I5/J2</f>
        <v>0</v>
      </c>
    </row>
    <row r="6" spans="2:10" ht="15.75">
      <c r="B6" s="90" t="s">
        <v>17</v>
      </c>
      <c r="C6" s="109" t="s">
        <v>54</v>
      </c>
      <c r="D6" s="109"/>
      <c r="E6" s="109"/>
      <c r="F6" s="109"/>
      <c r="G6" s="110"/>
      <c r="H6" s="60">
        <f>SUM(G7:G10)</f>
        <v>0</v>
      </c>
      <c r="I6" s="11"/>
      <c r="J6" s="77">
        <f>H6/J2</f>
        <v>0</v>
      </c>
    </row>
    <row r="7" spans="2:10" ht="18.75" customHeight="1">
      <c r="B7" s="91" t="s">
        <v>20</v>
      </c>
      <c r="C7" s="45" t="s">
        <v>10</v>
      </c>
      <c r="D7" s="1" t="s">
        <v>16</v>
      </c>
      <c r="E7" s="2">
        <v>0</v>
      </c>
      <c r="F7" s="3">
        <v>0</v>
      </c>
      <c r="G7" s="63">
        <f>E7*F7</f>
        <v>0</v>
      </c>
      <c r="H7" s="39"/>
      <c r="I7" s="11"/>
      <c r="J7" s="78">
        <f>G7/J2</f>
        <v>0</v>
      </c>
    </row>
    <row r="8" spans="2:10" ht="15.75">
      <c r="B8" s="91" t="s">
        <v>68</v>
      </c>
      <c r="C8" s="46" t="s">
        <v>3</v>
      </c>
      <c r="D8" s="1" t="s">
        <v>16</v>
      </c>
      <c r="E8" s="4">
        <v>0</v>
      </c>
      <c r="F8" s="5">
        <v>0</v>
      </c>
      <c r="G8" s="63">
        <f>E8*F8</f>
        <v>0</v>
      </c>
      <c r="H8" s="39"/>
      <c r="I8" s="11"/>
      <c r="J8" s="78">
        <f>G8/J2</f>
        <v>0</v>
      </c>
    </row>
    <row r="9" spans="2:10" ht="31.5">
      <c r="B9" s="91" t="s">
        <v>21</v>
      </c>
      <c r="C9" s="46" t="s">
        <v>62</v>
      </c>
      <c r="D9" s="1" t="s">
        <v>16</v>
      </c>
      <c r="E9" s="4">
        <v>0</v>
      </c>
      <c r="F9" s="5">
        <v>0</v>
      </c>
      <c r="G9" s="63">
        <f>E9*F9</f>
        <v>0</v>
      </c>
      <c r="H9" s="39"/>
      <c r="I9" s="11"/>
      <c r="J9" s="78">
        <f>G9/J2</f>
        <v>0</v>
      </c>
    </row>
    <row r="10" spans="2:10" ht="15.75">
      <c r="B10" s="91" t="s">
        <v>22</v>
      </c>
      <c r="C10" s="47"/>
      <c r="D10" s="1" t="s">
        <v>16</v>
      </c>
      <c r="E10" s="6">
        <v>0</v>
      </c>
      <c r="F10" s="7">
        <v>0</v>
      </c>
      <c r="G10" s="63">
        <f>E10*F10</f>
        <v>0</v>
      </c>
      <c r="H10" s="39"/>
      <c r="I10" s="11"/>
      <c r="J10" s="78">
        <f>G10/J2</f>
        <v>0</v>
      </c>
    </row>
    <row r="11" spans="2:10" ht="15.75" customHeight="1">
      <c r="B11" s="91"/>
      <c r="C11" s="114"/>
      <c r="D11" s="115"/>
      <c r="E11" s="115"/>
      <c r="F11" s="115"/>
      <c r="G11" s="116"/>
      <c r="H11" s="39"/>
      <c r="I11" s="11"/>
      <c r="J11" s="59"/>
    </row>
    <row r="12" spans="2:10" ht="15.75">
      <c r="B12" s="90" t="s">
        <v>18</v>
      </c>
      <c r="C12" s="111" t="s">
        <v>1</v>
      </c>
      <c r="D12" s="111"/>
      <c r="E12" s="111"/>
      <c r="F12" s="111"/>
      <c r="G12" s="112"/>
      <c r="H12" s="61">
        <f>SUM(G13:G20)</f>
        <v>0</v>
      </c>
      <c r="I12" s="11"/>
      <c r="J12" s="77">
        <f>H12/J2</f>
        <v>0</v>
      </c>
    </row>
    <row r="13" spans="2:10" ht="15.75">
      <c r="B13" s="91" t="s">
        <v>23</v>
      </c>
      <c r="C13" s="45" t="s">
        <v>56</v>
      </c>
      <c r="D13" s="1" t="s">
        <v>16</v>
      </c>
      <c r="E13" s="2">
        <v>0</v>
      </c>
      <c r="F13" s="3">
        <v>0</v>
      </c>
      <c r="G13" s="63">
        <f>E13*F13</f>
        <v>0</v>
      </c>
      <c r="H13" s="39"/>
      <c r="I13" s="11"/>
      <c r="J13" s="78">
        <f>G13/J2</f>
        <v>0</v>
      </c>
    </row>
    <row r="14" spans="2:10" ht="15.75">
      <c r="B14" s="91" t="s">
        <v>24</v>
      </c>
      <c r="C14" s="46" t="s">
        <v>4</v>
      </c>
      <c r="D14" s="1" t="s">
        <v>16</v>
      </c>
      <c r="E14" s="4">
        <v>0</v>
      </c>
      <c r="F14" s="5">
        <v>0</v>
      </c>
      <c r="G14" s="63">
        <f aca="true" t="shared" si="0" ref="G14:G20">E14*F14</f>
        <v>0</v>
      </c>
      <c r="H14" s="39"/>
      <c r="I14" s="11"/>
      <c r="J14" s="78">
        <f>G14/J2</f>
        <v>0</v>
      </c>
    </row>
    <row r="15" spans="2:10" ht="15.75">
      <c r="B15" s="91" t="s">
        <v>25</v>
      </c>
      <c r="C15" s="48" t="s">
        <v>65</v>
      </c>
      <c r="D15" s="1" t="s">
        <v>16</v>
      </c>
      <c r="E15" s="4">
        <v>0</v>
      </c>
      <c r="F15" s="5">
        <v>0</v>
      </c>
      <c r="G15" s="63">
        <f t="shared" si="0"/>
        <v>0</v>
      </c>
      <c r="H15" s="39"/>
      <c r="I15" s="11"/>
      <c r="J15" s="78">
        <f>G15/J2</f>
        <v>0</v>
      </c>
    </row>
    <row r="16" spans="2:10" ht="15.75">
      <c r="B16" s="91" t="s">
        <v>26</v>
      </c>
      <c r="C16" s="48" t="s">
        <v>15</v>
      </c>
      <c r="D16" s="1" t="s">
        <v>16</v>
      </c>
      <c r="E16" s="4">
        <v>0</v>
      </c>
      <c r="F16" s="5">
        <v>0</v>
      </c>
      <c r="G16" s="63">
        <f t="shared" si="0"/>
        <v>0</v>
      </c>
      <c r="H16" s="39"/>
      <c r="I16" s="11"/>
      <c r="J16" s="78">
        <f>G16/J2</f>
        <v>0</v>
      </c>
    </row>
    <row r="17" spans="2:10" ht="15.75">
      <c r="B17" s="91" t="s">
        <v>27</v>
      </c>
      <c r="C17" s="46" t="s">
        <v>63</v>
      </c>
      <c r="D17" s="1" t="s">
        <v>16</v>
      </c>
      <c r="E17" s="4">
        <v>0</v>
      </c>
      <c r="F17" s="5">
        <v>0</v>
      </c>
      <c r="G17" s="63">
        <f t="shared" si="0"/>
        <v>0</v>
      </c>
      <c r="H17" s="39"/>
      <c r="I17" s="11"/>
      <c r="J17" s="78">
        <f>G17/J2</f>
        <v>0</v>
      </c>
    </row>
    <row r="18" spans="2:10" ht="15.75">
      <c r="B18" s="91" t="s">
        <v>28</v>
      </c>
      <c r="C18" s="46" t="s">
        <v>5</v>
      </c>
      <c r="D18" s="1" t="s">
        <v>16</v>
      </c>
      <c r="E18" s="4">
        <v>0</v>
      </c>
      <c r="F18" s="5">
        <v>0</v>
      </c>
      <c r="G18" s="63">
        <f t="shared" si="0"/>
        <v>0</v>
      </c>
      <c r="H18" s="39"/>
      <c r="I18" s="11"/>
      <c r="J18" s="78">
        <f>G18/J2</f>
        <v>0</v>
      </c>
    </row>
    <row r="19" spans="2:10" ht="15.75">
      <c r="B19" s="91" t="s">
        <v>29</v>
      </c>
      <c r="C19" s="47" t="s">
        <v>64</v>
      </c>
      <c r="D19" s="1" t="s">
        <v>16</v>
      </c>
      <c r="E19" s="6">
        <v>0</v>
      </c>
      <c r="F19" s="7">
        <v>0</v>
      </c>
      <c r="G19" s="63">
        <f t="shared" si="0"/>
        <v>0</v>
      </c>
      <c r="H19" s="39"/>
      <c r="I19" s="11"/>
      <c r="J19" s="78">
        <f>G19/J2</f>
        <v>0</v>
      </c>
    </row>
    <row r="20" spans="2:10" ht="15.75">
      <c r="B20" s="91" t="s">
        <v>30</v>
      </c>
      <c r="C20" s="103"/>
      <c r="D20" s="1" t="s">
        <v>16</v>
      </c>
      <c r="E20" s="6">
        <v>0</v>
      </c>
      <c r="F20" s="7">
        <v>0</v>
      </c>
      <c r="G20" s="63">
        <f t="shared" si="0"/>
        <v>0</v>
      </c>
      <c r="H20" s="39"/>
      <c r="I20" s="11"/>
      <c r="J20" s="78">
        <f>G20/J2</f>
        <v>0</v>
      </c>
    </row>
    <row r="21" spans="2:10" ht="15.75" customHeight="1">
      <c r="B21" s="91"/>
      <c r="C21" s="114"/>
      <c r="D21" s="115"/>
      <c r="E21" s="115"/>
      <c r="F21" s="115"/>
      <c r="G21" s="116"/>
      <c r="H21" s="39"/>
      <c r="I21" s="11"/>
      <c r="J21" s="59"/>
    </row>
    <row r="22" spans="2:10" ht="15.75">
      <c r="B22" s="90" t="s">
        <v>19</v>
      </c>
      <c r="C22" s="111" t="s">
        <v>11</v>
      </c>
      <c r="D22" s="111"/>
      <c r="E22" s="111"/>
      <c r="F22" s="111"/>
      <c r="G22" s="112"/>
      <c r="H22" s="61">
        <f>SUM(G23:G27)</f>
        <v>0</v>
      </c>
      <c r="I22" s="11"/>
      <c r="J22" s="77">
        <f>H22/J2</f>
        <v>0</v>
      </c>
    </row>
    <row r="23" spans="2:10" ht="15.75">
      <c r="B23" s="91" t="s">
        <v>31</v>
      </c>
      <c r="C23" s="45" t="s">
        <v>66</v>
      </c>
      <c r="D23" s="1" t="s">
        <v>16</v>
      </c>
      <c r="E23" s="2">
        <v>0</v>
      </c>
      <c r="F23" s="3">
        <v>0</v>
      </c>
      <c r="G23" s="63">
        <f>E23*F23</f>
        <v>0</v>
      </c>
      <c r="H23" s="39"/>
      <c r="I23" s="11"/>
      <c r="J23" s="78">
        <f>G23/J2</f>
        <v>0</v>
      </c>
    </row>
    <row r="24" spans="2:10" ht="15.75">
      <c r="B24" s="91" t="s">
        <v>32</v>
      </c>
      <c r="C24" s="46" t="s">
        <v>67</v>
      </c>
      <c r="D24" s="1" t="s">
        <v>16</v>
      </c>
      <c r="E24" s="4">
        <v>0</v>
      </c>
      <c r="F24" s="5">
        <v>0</v>
      </c>
      <c r="G24" s="63">
        <f>E24*F24</f>
        <v>0</v>
      </c>
      <c r="H24" s="39"/>
      <c r="I24" s="11"/>
      <c r="J24" s="78">
        <f>G24/J2</f>
        <v>0</v>
      </c>
    </row>
    <row r="25" spans="2:10" ht="15.75">
      <c r="B25" s="91" t="s">
        <v>33</v>
      </c>
      <c r="D25" s="1" t="s">
        <v>16</v>
      </c>
      <c r="E25" s="4">
        <v>0</v>
      </c>
      <c r="F25" s="5">
        <v>0</v>
      </c>
      <c r="G25" s="63">
        <f>E25*F25</f>
        <v>0</v>
      </c>
      <c r="H25" s="39"/>
      <c r="I25" s="11"/>
      <c r="J25" s="78">
        <f>G25/J2</f>
        <v>0</v>
      </c>
    </row>
    <row r="26" spans="2:10" ht="15.75">
      <c r="B26" s="92" t="s">
        <v>34</v>
      </c>
      <c r="C26" s="47"/>
      <c r="D26" s="54" t="s">
        <v>16</v>
      </c>
      <c r="E26" s="6">
        <v>0</v>
      </c>
      <c r="F26" s="7">
        <v>0</v>
      </c>
      <c r="G26" s="63">
        <f>E26*F26</f>
        <v>0</v>
      </c>
      <c r="H26" s="39"/>
      <c r="I26" s="11"/>
      <c r="J26" s="78">
        <f>G26/J2</f>
        <v>0</v>
      </c>
    </row>
    <row r="27" spans="2:10" ht="16.5" customHeight="1">
      <c r="B27" s="91"/>
      <c r="C27" s="117"/>
      <c r="D27" s="117"/>
      <c r="E27" s="117"/>
      <c r="F27" s="117"/>
      <c r="G27" s="117"/>
      <c r="H27" s="39"/>
      <c r="I27" s="11"/>
      <c r="J27" s="59"/>
    </row>
    <row r="28" spans="2:10" ht="15.75">
      <c r="B28" s="51"/>
      <c r="C28" s="102"/>
      <c r="D28" s="12"/>
      <c r="E28" s="13"/>
      <c r="F28" s="11"/>
      <c r="G28" s="11"/>
      <c r="H28" s="58"/>
      <c r="I28" s="11"/>
      <c r="J28" s="59"/>
    </row>
    <row r="29" spans="2:10" ht="15.75">
      <c r="B29" s="52"/>
      <c r="C29" s="28"/>
      <c r="D29" s="21"/>
      <c r="E29" s="22"/>
      <c r="F29" s="15"/>
      <c r="G29" s="15"/>
      <c r="H29" s="43"/>
      <c r="I29" s="20"/>
      <c r="J29" s="59"/>
    </row>
    <row r="30" spans="2:10" ht="18.75">
      <c r="B30" s="69">
        <v>2</v>
      </c>
      <c r="C30" s="70" t="s">
        <v>72</v>
      </c>
      <c r="D30" s="71"/>
      <c r="E30" s="72"/>
      <c r="F30" s="73"/>
      <c r="G30" s="73"/>
      <c r="H30" s="73"/>
      <c r="I30" s="94">
        <f>H31+H37+H45+H49</f>
        <v>0</v>
      </c>
      <c r="J30" s="80">
        <f>I30/J2</f>
        <v>0</v>
      </c>
    </row>
    <row r="31" spans="2:10" s="19" customFormat="1" ht="15.75">
      <c r="B31" s="90">
        <v>2.1</v>
      </c>
      <c r="C31" s="49" t="s">
        <v>73</v>
      </c>
      <c r="D31" s="16"/>
      <c r="E31" s="17"/>
      <c r="F31" s="18"/>
      <c r="G31" s="37"/>
      <c r="H31" s="60">
        <f>SUM(G32:G35)</f>
        <v>0</v>
      </c>
      <c r="I31" s="56"/>
      <c r="J31" s="93">
        <f>H31/J2</f>
        <v>0</v>
      </c>
    </row>
    <row r="32" spans="2:10" s="19" customFormat="1" ht="15.75">
      <c r="B32" s="95" t="s">
        <v>35</v>
      </c>
      <c r="C32" s="50" t="s">
        <v>74</v>
      </c>
      <c r="D32" s="14" t="s">
        <v>16</v>
      </c>
      <c r="E32" s="4">
        <v>0</v>
      </c>
      <c r="F32" s="5">
        <v>0</v>
      </c>
      <c r="G32" s="63">
        <f>E32*F32</f>
        <v>0</v>
      </c>
      <c r="H32" s="37"/>
      <c r="I32" s="56"/>
      <c r="J32" s="79">
        <f>G32/J2</f>
        <v>0</v>
      </c>
    </row>
    <row r="33" spans="2:10" s="19" customFormat="1" ht="15.75">
      <c r="B33" s="95" t="s">
        <v>36</v>
      </c>
      <c r="C33" s="46" t="s">
        <v>75</v>
      </c>
      <c r="D33" s="14" t="s">
        <v>16</v>
      </c>
      <c r="E33" s="4">
        <v>0</v>
      </c>
      <c r="F33" s="5">
        <v>0</v>
      </c>
      <c r="G33" s="63">
        <f>E33*F33</f>
        <v>0</v>
      </c>
      <c r="H33" s="37"/>
      <c r="I33" s="56"/>
      <c r="J33" s="79">
        <f>G33/J2</f>
        <v>0</v>
      </c>
    </row>
    <row r="34" spans="2:10" s="19" customFormat="1" ht="15.75">
      <c r="B34" s="95" t="s">
        <v>37</v>
      </c>
      <c r="C34" s="46" t="s">
        <v>76</v>
      </c>
      <c r="D34" s="14" t="s">
        <v>16</v>
      </c>
      <c r="E34" s="4">
        <v>0</v>
      </c>
      <c r="F34" s="5">
        <v>0</v>
      </c>
      <c r="G34" s="63">
        <f>E34*F34</f>
        <v>0</v>
      </c>
      <c r="H34" s="37"/>
      <c r="I34" s="56"/>
      <c r="J34" s="79">
        <f>G34/J2</f>
        <v>0</v>
      </c>
    </row>
    <row r="35" spans="2:10" s="19" customFormat="1" ht="15.75">
      <c r="B35" s="95" t="s">
        <v>38</v>
      </c>
      <c r="C35" s="46" t="s">
        <v>77</v>
      </c>
      <c r="D35" s="14" t="s">
        <v>16</v>
      </c>
      <c r="E35" s="4">
        <v>0</v>
      </c>
      <c r="F35" s="5">
        <v>0</v>
      </c>
      <c r="G35" s="63">
        <f>E35*F35</f>
        <v>0</v>
      </c>
      <c r="H35" s="37"/>
      <c r="I35" s="56"/>
      <c r="J35" s="79">
        <f>G35/J2</f>
        <v>0</v>
      </c>
    </row>
    <row r="36" spans="2:10" s="19" customFormat="1" ht="15.75" customHeight="1">
      <c r="B36" s="91"/>
      <c r="C36" s="114"/>
      <c r="D36" s="115"/>
      <c r="E36" s="115"/>
      <c r="F36" s="115"/>
      <c r="G36" s="116"/>
      <c r="H36" s="37"/>
      <c r="I36" s="56"/>
      <c r="J36" s="68"/>
    </row>
    <row r="37" spans="2:10" s="19" customFormat="1" ht="15.75">
      <c r="B37" s="90">
        <v>2.2</v>
      </c>
      <c r="C37" s="106" t="s">
        <v>78</v>
      </c>
      <c r="D37" s="106"/>
      <c r="E37" s="106"/>
      <c r="F37" s="106"/>
      <c r="G37" s="107"/>
      <c r="H37" s="62">
        <f>SUM(G38:G43)</f>
        <v>0</v>
      </c>
      <c r="I37" s="56"/>
      <c r="J37" s="77">
        <f>H37/J2</f>
        <v>0</v>
      </c>
    </row>
    <row r="38" spans="2:10" s="19" customFormat="1" ht="31.5">
      <c r="B38" s="95" t="s">
        <v>39</v>
      </c>
      <c r="C38" s="46" t="s">
        <v>79</v>
      </c>
      <c r="D38" s="14" t="s">
        <v>16</v>
      </c>
      <c r="E38" s="4">
        <v>0</v>
      </c>
      <c r="F38" s="5">
        <v>0</v>
      </c>
      <c r="G38" s="63">
        <f aca="true" t="shared" si="1" ref="G38:G47">E38*F38</f>
        <v>0</v>
      </c>
      <c r="H38" s="37"/>
      <c r="I38" s="56"/>
      <c r="J38" s="79">
        <f>G38/J2</f>
        <v>0</v>
      </c>
    </row>
    <row r="39" spans="2:10" ht="15.75">
      <c r="B39" s="95" t="s">
        <v>40</v>
      </c>
      <c r="C39" s="50" t="s">
        <v>80</v>
      </c>
      <c r="D39" s="14" t="s">
        <v>16</v>
      </c>
      <c r="E39" s="4">
        <v>0</v>
      </c>
      <c r="F39" s="5">
        <v>0</v>
      </c>
      <c r="G39" s="63">
        <f t="shared" si="1"/>
        <v>0</v>
      </c>
      <c r="H39" s="42"/>
      <c r="I39" s="20"/>
      <c r="J39" s="78">
        <f>G39/J2</f>
        <v>0</v>
      </c>
    </row>
    <row r="40" spans="2:10" ht="15.75">
      <c r="B40" s="95" t="s">
        <v>41</v>
      </c>
      <c r="C40" s="50" t="s">
        <v>81</v>
      </c>
      <c r="D40" s="14" t="s">
        <v>16</v>
      </c>
      <c r="E40" s="4">
        <v>0</v>
      </c>
      <c r="F40" s="5">
        <v>0</v>
      </c>
      <c r="G40" s="63">
        <f t="shared" si="1"/>
        <v>0</v>
      </c>
      <c r="H40" s="42"/>
      <c r="I40" s="20"/>
      <c r="J40" s="78">
        <f>G40/J2</f>
        <v>0</v>
      </c>
    </row>
    <row r="41" spans="2:10" ht="15.75">
      <c r="B41" s="95" t="s">
        <v>42</v>
      </c>
      <c r="C41" s="50" t="s">
        <v>82</v>
      </c>
      <c r="D41" s="14" t="s">
        <v>16</v>
      </c>
      <c r="E41" s="4">
        <v>0</v>
      </c>
      <c r="F41" s="5">
        <v>0</v>
      </c>
      <c r="G41" s="63">
        <f t="shared" si="1"/>
        <v>0</v>
      </c>
      <c r="I41" s="20"/>
      <c r="J41" s="78">
        <f>G41/J2</f>
        <v>0</v>
      </c>
    </row>
    <row r="42" spans="2:10" ht="15.75">
      <c r="B42" s="95" t="s">
        <v>57</v>
      </c>
      <c r="C42" s="50" t="s">
        <v>83</v>
      </c>
      <c r="D42" s="14" t="s">
        <v>16</v>
      </c>
      <c r="E42" s="4"/>
      <c r="F42" s="5"/>
      <c r="G42" s="63"/>
      <c r="I42" s="20"/>
      <c r="J42" s="78"/>
    </row>
    <row r="43" spans="2:10" ht="15.75">
      <c r="B43" s="95" t="s">
        <v>57</v>
      </c>
      <c r="C43" s="118" t="s">
        <v>84</v>
      </c>
      <c r="D43" s="14" t="s">
        <v>16</v>
      </c>
      <c r="E43" s="4">
        <v>0</v>
      </c>
      <c r="F43" s="5">
        <v>0</v>
      </c>
      <c r="G43" s="63">
        <f t="shared" si="1"/>
        <v>0</v>
      </c>
      <c r="H43" s="42"/>
      <c r="I43" s="20"/>
      <c r="J43" s="78">
        <f>G43/J2</f>
        <v>0</v>
      </c>
    </row>
    <row r="44" spans="2:10" ht="15.75" customHeight="1">
      <c r="B44" s="91"/>
      <c r="C44" s="114"/>
      <c r="D44" s="115"/>
      <c r="E44" s="115"/>
      <c r="F44" s="115"/>
      <c r="G44" s="116"/>
      <c r="H44" s="42"/>
      <c r="I44" s="20"/>
      <c r="J44" s="59"/>
    </row>
    <row r="45" spans="2:10" ht="15.75">
      <c r="B45" s="90">
        <v>2.3</v>
      </c>
      <c r="C45" s="106" t="s">
        <v>45</v>
      </c>
      <c r="D45" s="106"/>
      <c r="E45" s="106"/>
      <c r="F45" s="106"/>
      <c r="G45" s="107"/>
      <c r="H45" s="62">
        <f>SUM(G46:G47)</f>
        <v>0</v>
      </c>
      <c r="I45" s="20"/>
      <c r="J45" s="77">
        <f>H45/J2</f>
        <v>0</v>
      </c>
    </row>
    <row r="46" spans="2:10" ht="15.75">
      <c r="B46" s="91" t="s">
        <v>43</v>
      </c>
      <c r="C46" s="96" t="s">
        <v>85</v>
      </c>
      <c r="D46" s="14" t="s">
        <v>16</v>
      </c>
      <c r="E46" s="4">
        <v>0</v>
      </c>
      <c r="F46" s="5">
        <v>0</v>
      </c>
      <c r="G46" s="63">
        <f>E46*F46</f>
        <v>0</v>
      </c>
      <c r="H46" s="42"/>
      <c r="I46" s="20"/>
      <c r="J46" s="78">
        <f>G46/J2</f>
        <v>0</v>
      </c>
    </row>
    <row r="47" spans="2:10" ht="15.75">
      <c r="B47" s="91" t="s">
        <v>58</v>
      </c>
      <c r="C47" s="50"/>
      <c r="D47" s="14" t="s">
        <v>16</v>
      </c>
      <c r="E47" s="4">
        <v>0</v>
      </c>
      <c r="F47" s="5">
        <v>0</v>
      </c>
      <c r="G47" s="63">
        <f t="shared" si="1"/>
        <v>0</v>
      </c>
      <c r="H47" s="42"/>
      <c r="I47" s="20"/>
      <c r="J47" s="78">
        <f>G47/J2</f>
        <v>0</v>
      </c>
    </row>
    <row r="48" spans="2:10" ht="15.75" customHeight="1">
      <c r="B48" s="91"/>
      <c r="C48" s="114"/>
      <c r="D48" s="115"/>
      <c r="E48" s="115"/>
      <c r="F48" s="115"/>
      <c r="G48" s="116"/>
      <c r="H48" s="42"/>
      <c r="I48" s="20"/>
      <c r="J48" s="59"/>
    </row>
    <row r="49" spans="2:10" s="19" customFormat="1" ht="15.75">
      <c r="B49" s="90">
        <v>2.8</v>
      </c>
      <c r="C49" s="49" t="s">
        <v>7</v>
      </c>
      <c r="D49" s="16"/>
      <c r="E49" s="17"/>
      <c r="F49" s="18"/>
      <c r="G49" s="37"/>
      <c r="H49" s="62">
        <f>SUM(G50:G54)</f>
        <v>0</v>
      </c>
      <c r="I49" s="56"/>
      <c r="J49" s="77">
        <f>H49/J2</f>
        <v>0</v>
      </c>
    </row>
    <row r="50" spans="2:10" ht="15.75">
      <c r="B50" s="91" t="s">
        <v>59</v>
      </c>
      <c r="C50" s="50" t="s">
        <v>86</v>
      </c>
      <c r="D50" s="14" t="s">
        <v>16</v>
      </c>
      <c r="E50" s="4">
        <v>0</v>
      </c>
      <c r="F50" s="5">
        <v>0</v>
      </c>
      <c r="G50" s="63">
        <f>E50*F50</f>
        <v>0</v>
      </c>
      <c r="H50" s="42"/>
      <c r="I50" s="20"/>
      <c r="J50" s="78">
        <f>G50/J2</f>
        <v>0</v>
      </c>
    </row>
    <row r="51" spans="2:10" ht="15.75">
      <c r="B51" s="91" t="s">
        <v>60</v>
      </c>
      <c r="C51" s="50" t="s">
        <v>2</v>
      </c>
      <c r="D51" s="14" t="s">
        <v>16</v>
      </c>
      <c r="E51" s="4">
        <v>0</v>
      </c>
      <c r="F51" s="5">
        <v>0</v>
      </c>
      <c r="G51" s="63">
        <f>E51*F51</f>
        <v>0</v>
      </c>
      <c r="H51" s="42"/>
      <c r="I51" s="20"/>
      <c r="J51" s="78">
        <f>G51/J2</f>
        <v>0</v>
      </c>
    </row>
    <row r="52" spans="2:10" ht="15.75">
      <c r="B52" s="91" t="s">
        <v>61</v>
      </c>
      <c r="C52" s="47" t="s">
        <v>46</v>
      </c>
      <c r="D52" s="55" t="s">
        <v>16</v>
      </c>
      <c r="E52" s="6">
        <v>0</v>
      </c>
      <c r="F52" s="7">
        <v>0</v>
      </c>
      <c r="G52" s="64">
        <f>E52*F52</f>
        <v>0</v>
      </c>
      <c r="H52" s="42"/>
      <c r="I52" s="20"/>
      <c r="J52" s="78">
        <f>G52/J2</f>
        <v>0</v>
      </c>
    </row>
    <row r="53" spans="2:10" ht="15.75">
      <c r="B53" s="91" t="s">
        <v>69</v>
      </c>
      <c r="C53" s="47"/>
      <c r="D53" s="55" t="s">
        <v>16</v>
      </c>
      <c r="E53" s="6">
        <v>0</v>
      </c>
      <c r="F53" s="7">
        <v>0</v>
      </c>
      <c r="G53" s="64">
        <f>E53*F53</f>
        <v>0</v>
      </c>
      <c r="H53" s="42"/>
      <c r="I53" s="20"/>
      <c r="J53" s="59"/>
    </row>
    <row r="54" spans="2:10" ht="16.5" customHeight="1">
      <c r="B54" s="91"/>
      <c r="C54" s="114"/>
      <c r="D54" s="115"/>
      <c r="E54" s="115"/>
      <c r="F54" s="115"/>
      <c r="G54" s="115"/>
      <c r="H54" s="40"/>
      <c r="I54" s="20"/>
      <c r="J54" s="59"/>
    </row>
    <row r="55" spans="2:10" ht="15.75">
      <c r="B55" s="52"/>
      <c r="C55" s="28"/>
      <c r="D55" s="21"/>
      <c r="E55" s="22"/>
      <c r="F55" s="15"/>
      <c r="G55" s="15"/>
      <c r="H55" s="43"/>
      <c r="I55" s="20"/>
      <c r="J55" s="59"/>
    </row>
    <row r="56" spans="2:10" s="9" customFormat="1" ht="18.75">
      <c r="B56" s="69">
        <v>3</v>
      </c>
      <c r="C56" s="70" t="s">
        <v>0</v>
      </c>
      <c r="D56" s="71"/>
      <c r="E56" s="72"/>
      <c r="F56" s="73"/>
      <c r="G56" s="73"/>
      <c r="H56" s="74"/>
      <c r="I56" s="75">
        <f>I5+I30</f>
        <v>0</v>
      </c>
      <c r="J56" s="76">
        <f>I56/J2</f>
        <v>0</v>
      </c>
    </row>
    <row r="57" spans="3:8" ht="15">
      <c r="C57" s="29"/>
      <c r="D57" s="30"/>
      <c r="E57" s="31"/>
      <c r="F57" s="32"/>
      <c r="G57" s="32"/>
      <c r="H57" s="44"/>
    </row>
    <row r="58" spans="3:8" ht="15.75">
      <c r="C58" s="33"/>
      <c r="D58" s="34"/>
      <c r="E58" s="35"/>
      <c r="F58" s="36"/>
      <c r="G58" s="36"/>
      <c r="H58" s="36"/>
    </row>
    <row r="59" spans="3:10" ht="33.75" customHeight="1">
      <c r="C59" s="108"/>
      <c r="D59" s="108"/>
      <c r="E59" s="108"/>
      <c r="F59" s="108"/>
      <c r="G59" s="108"/>
      <c r="H59" s="108"/>
      <c r="I59" s="108"/>
      <c r="J59" s="108"/>
    </row>
  </sheetData>
  <sheetProtection formatCells="0" formatColumns="0" formatRows="0" insertRows="0"/>
  <mergeCells count="15">
    <mergeCell ref="C54:G54"/>
    <mergeCell ref="C21:G21"/>
    <mergeCell ref="C27:G27"/>
    <mergeCell ref="C36:G36"/>
    <mergeCell ref="C44:G44"/>
    <mergeCell ref="C48:G48"/>
    <mergeCell ref="B1:J1"/>
    <mergeCell ref="C45:G45"/>
    <mergeCell ref="C59:J59"/>
    <mergeCell ref="C6:G6"/>
    <mergeCell ref="C12:G12"/>
    <mergeCell ref="C22:G22"/>
    <mergeCell ref="C37:G37"/>
    <mergeCell ref="C2:H2"/>
    <mergeCell ref="C11:G11"/>
  </mergeCells>
  <dataValidations count="1">
    <dataValidation type="list" showInputMessage="1" showErrorMessage="1" error="No válido" sqref="D38:D43 D13:D20 D23:D26 D7:D10 D32:D35 D46:D47 D50:D53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16</v>
      </c>
    </row>
    <row r="2" ht="15">
      <c r="A2" t="s">
        <v>12</v>
      </c>
    </row>
    <row r="3" ht="15">
      <c r="A3" t="s">
        <v>49</v>
      </c>
    </row>
    <row r="4" ht="15">
      <c r="A4" t="s">
        <v>13</v>
      </c>
    </row>
    <row r="5" ht="15">
      <c r="A5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Natalia Ames Ramello</cp:lastModifiedBy>
  <cp:lastPrinted>2013-03-04T15:10:13Z</cp:lastPrinted>
  <dcterms:created xsi:type="dcterms:W3CDTF">2012-01-12T20:33:45Z</dcterms:created>
  <dcterms:modified xsi:type="dcterms:W3CDTF">2015-06-30T17:38:32Z</dcterms:modified>
  <cp:category/>
  <cp:version/>
  <cp:contentType/>
  <cp:contentStatus/>
</cp:coreProperties>
</file>